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lman\Desktop\"/>
    </mc:Choice>
  </mc:AlternateContent>
  <xr:revisionPtr revIDLastSave="0" documentId="8_{A34A8C14-C1DF-4492-A73E-29FB7B191336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fc chart" sheetId="1" r:id="rId1"/>
  </sheets>
  <calcPr calcId="191029"/>
</workbook>
</file>

<file path=xl/calcChain.xml><?xml version="1.0" encoding="utf-8"?>
<calcChain xmlns="http://schemas.openxmlformats.org/spreadsheetml/2006/main">
  <c r="Z67" i="1" l="1"/>
  <c r="X67" i="1"/>
  <c r="T67" i="1"/>
  <c r="R67" i="1"/>
  <c r="N67" i="1"/>
  <c r="L67" i="1"/>
  <c r="H67" i="1"/>
  <c r="F67" i="1"/>
  <c r="Z66" i="1" l="1"/>
  <c r="X66" i="1"/>
  <c r="T66" i="1"/>
  <c r="R66" i="1"/>
  <c r="N66" i="1"/>
  <c r="L66" i="1"/>
  <c r="H66" i="1"/>
  <c r="F66" i="1"/>
  <c r="Z65" i="1"/>
  <c r="X65" i="1"/>
  <c r="T65" i="1"/>
  <c r="R65" i="1"/>
  <c r="N65" i="1"/>
  <c r="L65" i="1"/>
  <c r="H65" i="1"/>
  <c r="F65" i="1"/>
  <c r="Z64" i="1"/>
  <c r="X64" i="1"/>
  <c r="T64" i="1"/>
  <c r="R64" i="1"/>
  <c r="N64" i="1"/>
  <c r="L64" i="1"/>
  <c r="H64" i="1"/>
  <c r="F64" i="1"/>
  <c r="R56" i="1" l="1"/>
  <c r="T56" i="1"/>
  <c r="R57" i="1"/>
  <c r="T57" i="1"/>
  <c r="R58" i="1"/>
  <c r="T58" i="1"/>
  <c r="R59" i="1"/>
  <c r="T59" i="1"/>
  <c r="R60" i="1"/>
  <c r="T60" i="1"/>
  <c r="R61" i="1"/>
  <c r="T61" i="1"/>
  <c r="R62" i="1"/>
  <c r="T62" i="1"/>
  <c r="R63" i="1"/>
  <c r="T63" i="1"/>
  <c r="R55" i="1"/>
  <c r="T55" i="1"/>
  <c r="L63" i="1"/>
  <c r="N63" i="1"/>
  <c r="X63" i="1"/>
  <c r="Z63" i="1"/>
  <c r="F62" i="1"/>
  <c r="H62" i="1"/>
  <c r="F63" i="1"/>
  <c r="H63" i="1"/>
  <c r="V5" i="1" l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F60" i="1"/>
  <c r="H60" i="1"/>
  <c r="L60" i="1"/>
  <c r="N60" i="1"/>
  <c r="X60" i="1"/>
  <c r="Z60" i="1"/>
  <c r="F61" i="1"/>
  <c r="H61" i="1"/>
  <c r="L61" i="1"/>
  <c r="N61" i="1"/>
  <c r="X61" i="1"/>
  <c r="Z61" i="1"/>
  <c r="P29" i="1" l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X5" i="1"/>
  <c r="Z5" i="1"/>
  <c r="X6" i="1"/>
  <c r="Z6" i="1"/>
  <c r="X7" i="1"/>
  <c r="Z7" i="1"/>
  <c r="X8" i="1"/>
  <c r="Z8" i="1"/>
  <c r="X9" i="1"/>
  <c r="Z9" i="1"/>
  <c r="X10" i="1"/>
  <c r="Z10" i="1"/>
  <c r="X11" i="1"/>
  <c r="Z11" i="1"/>
  <c r="X12" i="1"/>
  <c r="Z12" i="1"/>
  <c r="X13" i="1"/>
  <c r="Z13" i="1"/>
  <c r="X14" i="1"/>
  <c r="Z14" i="1"/>
  <c r="X15" i="1"/>
  <c r="Z15" i="1"/>
  <c r="X16" i="1"/>
  <c r="Z16" i="1"/>
  <c r="X17" i="1"/>
  <c r="Z17" i="1"/>
  <c r="X18" i="1"/>
  <c r="Z18" i="1"/>
  <c r="X19" i="1"/>
  <c r="Z19" i="1"/>
  <c r="X20" i="1"/>
  <c r="Z20" i="1"/>
  <c r="X21" i="1"/>
  <c r="Z21" i="1"/>
  <c r="X22" i="1"/>
  <c r="Z22" i="1"/>
  <c r="X23" i="1"/>
  <c r="Z23" i="1"/>
  <c r="X24" i="1"/>
  <c r="Z24" i="1"/>
  <c r="X25" i="1"/>
  <c r="Z25" i="1"/>
  <c r="X26" i="1"/>
  <c r="Z26" i="1"/>
  <c r="X27" i="1"/>
  <c r="Z27" i="1"/>
  <c r="X28" i="1"/>
  <c r="Z28" i="1"/>
  <c r="X29" i="1"/>
  <c r="Z29" i="1"/>
  <c r="X30" i="1"/>
  <c r="Z30" i="1"/>
  <c r="X31" i="1"/>
  <c r="Z31" i="1"/>
  <c r="X32" i="1"/>
  <c r="Z32" i="1"/>
  <c r="X33" i="1"/>
  <c r="Z33" i="1"/>
  <c r="X34" i="1"/>
  <c r="Z34" i="1"/>
  <c r="X35" i="1"/>
  <c r="Z35" i="1"/>
  <c r="X36" i="1"/>
  <c r="Z36" i="1"/>
  <c r="X37" i="1"/>
  <c r="Z37" i="1"/>
  <c r="X38" i="1"/>
  <c r="Z38" i="1"/>
  <c r="X39" i="1"/>
  <c r="Z39" i="1"/>
  <c r="X40" i="1"/>
  <c r="Z40" i="1"/>
  <c r="X41" i="1"/>
  <c r="Z41" i="1"/>
  <c r="X42" i="1"/>
  <c r="Z42" i="1"/>
  <c r="X43" i="1"/>
  <c r="Z43" i="1"/>
  <c r="X44" i="1"/>
  <c r="Z44" i="1"/>
  <c r="X45" i="1"/>
  <c r="Z45" i="1"/>
  <c r="X46" i="1"/>
  <c r="Z46" i="1"/>
  <c r="X47" i="1"/>
  <c r="Z47" i="1"/>
  <c r="X48" i="1"/>
  <c r="Z48" i="1"/>
  <c r="X49" i="1"/>
  <c r="Z49" i="1"/>
  <c r="X50" i="1"/>
  <c r="Z50" i="1"/>
  <c r="X51" i="1"/>
  <c r="Z51" i="1"/>
  <c r="X52" i="1"/>
  <c r="Z52" i="1"/>
  <c r="X53" i="1"/>
  <c r="Z53" i="1"/>
  <c r="X54" i="1"/>
  <c r="Z54" i="1"/>
  <c r="X55" i="1"/>
  <c r="Z55" i="1"/>
  <c r="X56" i="1"/>
  <c r="Z56" i="1"/>
  <c r="X57" i="1"/>
  <c r="Z57" i="1"/>
  <c r="X58" i="1"/>
  <c r="Z58" i="1"/>
  <c r="X59" i="1"/>
  <c r="Z59" i="1"/>
  <c r="X62" i="1"/>
  <c r="Z62" i="1"/>
  <c r="X3" i="1"/>
  <c r="Z3" i="1"/>
  <c r="R3" i="1"/>
  <c r="T3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2" i="1"/>
  <c r="N62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F56" i="1"/>
  <c r="H56" i="1"/>
  <c r="F57" i="1"/>
  <c r="H57" i="1"/>
  <c r="F58" i="1"/>
  <c r="H58" i="1"/>
  <c r="F59" i="1"/>
  <c r="H59" i="1"/>
  <c r="R6" i="1"/>
  <c r="T6" i="1"/>
  <c r="R7" i="1"/>
  <c r="T7" i="1"/>
  <c r="R8" i="1"/>
  <c r="T8" i="1"/>
  <c r="R9" i="1"/>
  <c r="T9" i="1"/>
  <c r="F52" i="1"/>
  <c r="H52" i="1"/>
  <c r="F53" i="1"/>
  <c r="H53" i="1"/>
  <c r="F54" i="1"/>
  <c r="H54" i="1"/>
  <c r="F55" i="1"/>
  <c r="H55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H3" i="1"/>
  <c r="F3" i="1"/>
  <c r="Z4" i="1"/>
  <c r="X4" i="1"/>
  <c r="T5" i="1"/>
  <c r="R5" i="1"/>
  <c r="T4" i="1"/>
  <c r="R4" i="1"/>
  <c r="N3" i="1"/>
  <c r="L3" i="1"/>
  <c r="F5" i="1"/>
  <c r="H5" i="1"/>
  <c r="H4" i="1"/>
  <c r="F4" i="1"/>
  <c r="T54" i="1" l="1"/>
  <c r="R54" i="1"/>
  <c r="R29" i="1"/>
  <c r="R21" i="1"/>
  <c r="R17" i="1"/>
  <c r="R25" i="1"/>
  <c r="R13" i="1"/>
  <c r="T12" i="1"/>
  <c r="R33" i="1"/>
  <c r="R45" i="1"/>
  <c r="R37" i="1"/>
  <c r="T44" i="1"/>
  <c r="T28" i="1"/>
  <c r="R40" i="1"/>
  <c r="T43" i="1"/>
  <c r="T35" i="1"/>
  <c r="T23" i="1"/>
  <c r="T11" i="1"/>
  <c r="R47" i="1"/>
  <c r="R43" i="1"/>
  <c r="R39" i="1"/>
  <c r="R35" i="1"/>
  <c r="R31" i="1"/>
  <c r="R27" i="1"/>
  <c r="R23" i="1"/>
  <c r="R19" i="1"/>
  <c r="R15" i="1"/>
  <c r="R11" i="1"/>
  <c r="R53" i="1"/>
  <c r="R48" i="1"/>
  <c r="R32" i="1"/>
  <c r="R20" i="1"/>
  <c r="T46" i="1"/>
  <c r="T42" i="1"/>
  <c r="T38" i="1"/>
  <c r="T34" i="1"/>
  <c r="T30" i="1"/>
  <c r="T26" i="1"/>
  <c r="T22" i="1"/>
  <c r="T18" i="1"/>
  <c r="T14" i="1"/>
  <c r="T10" i="1"/>
  <c r="T52" i="1"/>
  <c r="T48" i="1"/>
  <c r="T40" i="1"/>
  <c r="T32" i="1"/>
  <c r="T24" i="1"/>
  <c r="T20" i="1"/>
  <c r="T16" i="1"/>
  <c r="R36" i="1"/>
  <c r="R24" i="1"/>
  <c r="R16" i="1"/>
  <c r="R51" i="1"/>
  <c r="T27" i="1"/>
  <c r="R46" i="1"/>
  <c r="R42" i="1"/>
  <c r="R38" i="1"/>
  <c r="R34" i="1"/>
  <c r="R30" i="1"/>
  <c r="R26" i="1"/>
  <c r="R22" i="1"/>
  <c r="R18" i="1"/>
  <c r="R14" i="1"/>
  <c r="R10" i="1"/>
  <c r="R52" i="1"/>
  <c r="R49" i="1"/>
  <c r="R41" i="1"/>
  <c r="T50" i="1"/>
  <c r="T36" i="1"/>
  <c r="T51" i="1"/>
  <c r="R44" i="1"/>
  <c r="R28" i="1"/>
  <c r="R12" i="1"/>
  <c r="T47" i="1"/>
  <c r="T39" i="1"/>
  <c r="T31" i="1"/>
  <c r="T19" i="1"/>
  <c r="T15" i="1"/>
  <c r="T53" i="1"/>
  <c r="T49" i="1"/>
  <c r="T45" i="1"/>
  <c r="T41" i="1"/>
  <c r="T37" i="1"/>
  <c r="T33" i="1"/>
  <c r="T29" i="1"/>
  <c r="T25" i="1"/>
  <c r="T21" i="1"/>
  <c r="T17" i="1"/>
  <c r="T13" i="1"/>
  <c r="R50" i="1"/>
</calcChain>
</file>

<file path=xl/sharedStrings.xml><?xml version="1.0" encoding="utf-8"?>
<sst xmlns="http://schemas.openxmlformats.org/spreadsheetml/2006/main" count="840" uniqueCount="11">
  <si>
    <t xml:space="preserve"> </t>
  </si>
  <si>
    <t>-</t>
  </si>
  <si>
    <t>(</t>
  </si>
  <si>
    <t>)</t>
  </si>
  <si>
    <t>/</t>
  </si>
  <si>
    <t>EFC</t>
  </si>
  <si>
    <t>FULL TIME</t>
  </si>
  <si>
    <t>3/4 TIME</t>
  </si>
  <si>
    <t>1/2 TIME</t>
  </si>
  <si>
    <t>&lt; 1/2 TIME</t>
  </si>
  <si>
    <t>2022-2023 PELL GRANT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</si>
</sst>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/>
    <xf numFmtId="0" fontId="1" fillId="0" borderId="4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/>
    <xf numFmtId="0" fontId="0" fillId="0" borderId="0" xfId="0" applyFill="1"/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7" xfId="0" applyFont="1" applyFill="1" applyBorder="1"/>
    <xf numFmtId="0" fontId="1" fillId="2" borderId="0" xfId="0" applyFont="1" applyFill="1"/>
    <xf numFmtId="0" fontId="1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0" fillId="2" borderId="0" xfId="0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sqref="A1:AA67"/>
    </sheetView>
  </sheetViews>
  <sheetFormatPr defaultColWidth="8.85546875" defaultRowHeight="12.75" x14ac:dyDescent="0.2"/>
  <cols>
    <col min="1" max="1" width="5.7109375" style="17" bestFit="1" customWidth="1"/>
    <col min="2" max="2" width="2" style="18" bestFit="1" customWidth="1"/>
    <col min="3" max="3" width="7.85546875" style="17" bestFit="1" customWidth="1"/>
    <col min="4" max="4" width="6.85546875" style="17" bestFit="1" customWidth="1"/>
    <col min="5" max="5" width="1.5703125" style="12" bestFit="1" customWidth="1"/>
    <col min="6" max="6" width="5.7109375" style="17" bestFit="1" customWidth="1"/>
    <col min="7" max="7" width="1.5703125" style="17" bestFit="1" customWidth="1"/>
    <col min="8" max="8" width="5.7109375" style="17" bestFit="1" customWidth="1"/>
    <col min="9" max="9" width="1.5703125" style="12" bestFit="1" customWidth="1"/>
    <col min="10" max="10" width="5.7109375" style="12" bestFit="1" customWidth="1"/>
    <col min="11" max="11" width="2" style="12" bestFit="1" customWidth="1"/>
    <col min="12" max="12" width="5.7109375" style="12" bestFit="1" customWidth="1"/>
    <col min="13" max="13" width="1.5703125" style="12" bestFit="1" customWidth="1"/>
    <col min="14" max="14" width="5.7109375" style="12" bestFit="1" customWidth="1"/>
    <col min="15" max="15" width="1.5703125" style="12" bestFit="1" customWidth="1"/>
    <col min="16" max="16" width="6.7109375" style="12" bestFit="1" customWidth="1"/>
    <col min="17" max="17" width="1.5703125" style="12" bestFit="1" customWidth="1"/>
    <col min="18" max="18" width="5.28515625" style="12" customWidth="1"/>
    <col min="19" max="19" width="1.5703125" style="12" bestFit="1" customWidth="1"/>
    <col min="20" max="20" width="5.5703125" style="12" customWidth="1"/>
    <col min="21" max="21" width="1.5703125" style="12" bestFit="1" customWidth="1"/>
    <col min="22" max="22" width="5.7109375" style="12" bestFit="1" customWidth="1"/>
    <col min="23" max="23" width="1.5703125" style="12" bestFit="1" customWidth="1"/>
    <col min="24" max="24" width="4.5703125" style="12" bestFit="1" customWidth="1"/>
    <col min="25" max="25" width="1.5703125" style="12" bestFit="1" customWidth="1"/>
    <col min="26" max="26" width="4.5703125" style="12" bestFit="1" customWidth="1"/>
    <col min="27" max="27" width="1.7109375" style="12" customWidth="1"/>
    <col min="28" max="16384" width="8.85546875" style="12"/>
  </cols>
  <sheetData>
    <row r="1" spans="1:27" s="2" customFormat="1" ht="17.100000000000001" customHeight="1" thickBot="1" x14ac:dyDescent="0.25">
      <c r="A1" s="3"/>
      <c r="B1" s="4"/>
      <c r="C1" s="5"/>
      <c r="D1" s="5"/>
      <c r="E1" s="6"/>
      <c r="F1" s="5"/>
      <c r="G1" s="5"/>
      <c r="H1" s="5"/>
      <c r="I1" s="6"/>
      <c r="J1" s="6"/>
      <c r="K1" s="6"/>
      <c r="L1" s="4" t="s">
        <v>10</v>
      </c>
      <c r="M1" s="6"/>
      <c r="N1" s="6"/>
      <c r="O1" s="6"/>
      <c r="P1" s="6"/>
      <c r="Q1" s="6"/>
      <c r="R1" s="6"/>
      <c r="S1" s="7"/>
      <c r="T1" s="6"/>
      <c r="U1" s="6"/>
      <c r="V1" s="6"/>
      <c r="W1" s="6"/>
      <c r="X1" s="6"/>
      <c r="Y1" s="6"/>
      <c r="Z1" s="6"/>
      <c r="AA1" s="8"/>
    </row>
    <row r="2" spans="1:27" s="23" customFormat="1" ht="17.100000000000001" customHeight="1" x14ac:dyDescent="0.2">
      <c r="A2" s="31" t="s">
        <v>5</v>
      </c>
      <c r="B2" s="32"/>
      <c r="C2" s="33"/>
      <c r="D2" s="31" t="s">
        <v>6</v>
      </c>
      <c r="E2" s="32"/>
      <c r="F2" s="32"/>
      <c r="G2" s="32"/>
      <c r="H2" s="32"/>
      <c r="I2" s="33"/>
      <c r="J2" s="31" t="s">
        <v>7</v>
      </c>
      <c r="K2" s="32"/>
      <c r="L2" s="32"/>
      <c r="M2" s="32"/>
      <c r="N2" s="32"/>
      <c r="O2" s="33"/>
      <c r="P2" s="31" t="s">
        <v>8</v>
      </c>
      <c r="Q2" s="32"/>
      <c r="R2" s="32"/>
      <c r="S2" s="32"/>
      <c r="T2" s="32"/>
      <c r="U2" s="33"/>
      <c r="V2" s="31" t="s">
        <v>9</v>
      </c>
      <c r="W2" s="32"/>
      <c r="X2" s="32"/>
      <c r="Y2" s="32"/>
      <c r="Z2" s="32"/>
      <c r="AA2" s="33"/>
    </row>
    <row r="3" spans="1:27" s="2" customFormat="1" ht="16.899999999999999" customHeight="1" x14ac:dyDescent="0.2">
      <c r="A3" s="9" t="s">
        <v>0</v>
      </c>
      <c r="B3" s="10"/>
      <c r="C3" s="19">
        <v>0</v>
      </c>
      <c r="D3" s="9">
        <v>6895</v>
      </c>
      <c r="E3" s="1" t="s">
        <v>2</v>
      </c>
      <c r="F3" s="1">
        <f t="shared" ref="F3" si="0">ROUNDUP(D3/2,0)</f>
        <v>3448</v>
      </c>
      <c r="G3" s="1" t="s">
        <v>4</v>
      </c>
      <c r="H3" s="1">
        <f>ROUNDDOWN(D3/2,0)</f>
        <v>3447</v>
      </c>
      <c r="I3" s="11" t="s">
        <v>3</v>
      </c>
      <c r="J3" s="21">
        <v>5171</v>
      </c>
      <c r="K3" s="1" t="s">
        <v>2</v>
      </c>
      <c r="L3" s="1">
        <f t="shared" ref="L3" si="1">ROUNDUP(J3/2,0)</f>
        <v>2586</v>
      </c>
      <c r="M3" s="1" t="s">
        <v>4</v>
      </c>
      <c r="N3" s="1">
        <f>ROUNDDOWN(J3/2,0)</f>
        <v>2585</v>
      </c>
      <c r="O3" s="11" t="s">
        <v>3</v>
      </c>
      <c r="P3" s="21">
        <v>3448</v>
      </c>
      <c r="Q3" s="1" t="s">
        <v>2</v>
      </c>
      <c r="R3" s="1">
        <f t="shared" ref="R3" si="2">ROUNDUP(P3/2,0)</f>
        <v>1724</v>
      </c>
      <c r="S3" s="1" t="s">
        <v>4</v>
      </c>
      <c r="T3" s="1">
        <f>ROUNDDOWN(P3/2,0)</f>
        <v>1724</v>
      </c>
      <c r="U3" s="11" t="s">
        <v>3</v>
      </c>
      <c r="V3" s="21">
        <v>1724</v>
      </c>
      <c r="W3" s="1" t="s">
        <v>2</v>
      </c>
      <c r="X3" s="1">
        <f>ROUNDUP(V3/2,0)</f>
        <v>862</v>
      </c>
      <c r="Y3" s="1" t="s">
        <v>4</v>
      </c>
      <c r="Z3" s="1">
        <f>ROUNDDOWN(V3/2,0)</f>
        <v>862</v>
      </c>
      <c r="AA3" s="11" t="s">
        <v>3</v>
      </c>
    </row>
    <row r="4" spans="1:27" s="23" customFormat="1" ht="16.899999999999999" customHeight="1" x14ac:dyDescent="0.2">
      <c r="A4" s="24">
        <v>1</v>
      </c>
      <c r="B4" s="25" t="s">
        <v>1</v>
      </c>
      <c r="C4" s="26">
        <v>100</v>
      </c>
      <c r="D4" s="24">
        <v>6845</v>
      </c>
      <c r="E4" s="27" t="s">
        <v>2</v>
      </c>
      <c r="F4" s="27">
        <f t="shared" ref="F4" si="3">ROUNDUP(D4/2,0)</f>
        <v>3423</v>
      </c>
      <c r="G4" s="27" t="s">
        <v>4</v>
      </c>
      <c r="H4" s="27">
        <f>ROUNDDOWN(D4/2,0)</f>
        <v>3422</v>
      </c>
      <c r="I4" s="28" t="s">
        <v>3</v>
      </c>
      <c r="J4" s="29">
        <v>5134</v>
      </c>
      <c r="K4" s="27" t="s">
        <v>2</v>
      </c>
      <c r="L4" s="27">
        <f t="shared" ref="L4:L21" si="4">ROUNDUP(J4/2,0)</f>
        <v>2567</v>
      </c>
      <c r="M4" s="27" t="s">
        <v>4</v>
      </c>
      <c r="N4" s="27">
        <f t="shared" ref="N4:N21" si="5">ROUNDDOWN(J4/2,0)</f>
        <v>2567</v>
      </c>
      <c r="O4" s="28" t="s">
        <v>3</v>
      </c>
      <c r="P4" s="29">
        <v>3423</v>
      </c>
      <c r="Q4" s="27" t="s">
        <v>2</v>
      </c>
      <c r="R4" s="27">
        <f t="shared" ref="R4" si="6">ROUNDUP(P4/2,0)</f>
        <v>1712</v>
      </c>
      <c r="S4" s="27" t="s">
        <v>4</v>
      </c>
      <c r="T4" s="27">
        <f>ROUNDDOWN(P4/2,0)</f>
        <v>1711</v>
      </c>
      <c r="U4" s="28" t="s">
        <v>3</v>
      </c>
      <c r="V4" s="29">
        <v>1711</v>
      </c>
      <c r="W4" s="27" t="s">
        <v>2</v>
      </c>
      <c r="X4" s="27">
        <f>ROUNDUP(V4/2,0)</f>
        <v>856</v>
      </c>
      <c r="Y4" s="27" t="s">
        <v>4</v>
      </c>
      <c r="Z4" s="27">
        <f>ROUNDDOWN(V4/2,0)</f>
        <v>855</v>
      </c>
      <c r="AA4" s="28" t="s">
        <v>3</v>
      </c>
    </row>
    <row r="5" spans="1:27" s="2" customFormat="1" ht="16.899999999999999" customHeight="1" x14ac:dyDescent="0.2">
      <c r="A5" s="9">
        <v>101</v>
      </c>
      <c r="B5" s="10" t="s">
        <v>1</v>
      </c>
      <c r="C5" s="19">
        <v>200</v>
      </c>
      <c r="D5" s="9">
        <v>6745</v>
      </c>
      <c r="E5" s="1" t="s">
        <v>2</v>
      </c>
      <c r="F5" s="1">
        <f t="shared" ref="F5:F6" si="7">ROUNDUP(D5/2,0)</f>
        <v>3373</v>
      </c>
      <c r="G5" s="1" t="s">
        <v>4</v>
      </c>
      <c r="H5" s="1">
        <f>ROUNDDOWN(D5/2,0)</f>
        <v>3372</v>
      </c>
      <c r="I5" s="11" t="s">
        <v>3</v>
      </c>
      <c r="J5" s="21">
        <v>5059</v>
      </c>
      <c r="K5" s="1" t="s">
        <v>2</v>
      </c>
      <c r="L5" s="1">
        <f t="shared" si="4"/>
        <v>2530</v>
      </c>
      <c r="M5" s="1" t="s">
        <v>4</v>
      </c>
      <c r="N5" s="1">
        <f t="shared" si="5"/>
        <v>2529</v>
      </c>
      <c r="O5" s="11" t="s">
        <v>3</v>
      </c>
      <c r="P5" s="21">
        <v>3373</v>
      </c>
      <c r="Q5" s="1" t="s">
        <v>2</v>
      </c>
      <c r="R5" s="1">
        <f t="shared" ref="R5:R6" si="8">ROUNDUP(P5/2,0)</f>
        <v>1687</v>
      </c>
      <c r="S5" s="1" t="s">
        <v>4</v>
      </c>
      <c r="T5" s="1">
        <f>ROUNDDOWN(P5/2,0)</f>
        <v>1686</v>
      </c>
      <c r="U5" s="11" t="s">
        <v>3</v>
      </c>
      <c r="V5" s="21">
        <f>V4-25</f>
        <v>1686</v>
      </c>
      <c r="W5" s="1" t="s">
        <v>2</v>
      </c>
      <c r="X5" s="1">
        <f t="shared" ref="X5:X62" si="9">ROUNDUP(V5/2,0)</f>
        <v>843</v>
      </c>
      <c r="Y5" s="1" t="s">
        <v>4</v>
      </c>
      <c r="Z5" s="1">
        <f t="shared" ref="Z5:Z62" si="10">ROUNDDOWN(V5/2,0)</f>
        <v>843</v>
      </c>
      <c r="AA5" s="11" t="s">
        <v>3</v>
      </c>
    </row>
    <row r="6" spans="1:27" s="23" customFormat="1" ht="16.899999999999999" customHeight="1" x14ac:dyDescent="0.2">
      <c r="A6" s="24">
        <v>201</v>
      </c>
      <c r="B6" s="25" t="s">
        <v>1</v>
      </c>
      <c r="C6" s="26">
        <v>300</v>
      </c>
      <c r="D6" s="24">
        <v>6645</v>
      </c>
      <c r="E6" s="27" t="s">
        <v>2</v>
      </c>
      <c r="F6" s="27">
        <f t="shared" si="7"/>
        <v>3323</v>
      </c>
      <c r="G6" s="27" t="s">
        <v>4</v>
      </c>
      <c r="H6" s="27">
        <f t="shared" ref="H6:H33" si="11">ROUNDDOWN(D6/2,0)</f>
        <v>3322</v>
      </c>
      <c r="I6" s="28" t="s">
        <v>3</v>
      </c>
      <c r="J6" s="29">
        <v>4984</v>
      </c>
      <c r="K6" s="27" t="s">
        <v>2</v>
      </c>
      <c r="L6" s="27">
        <f t="shared" si="4"/>
        <v>2492</v>
      </c>
      <c r="M6" s="27" t="s">
        <v>4</v>
      </c>
      <c r="N6" s="27">
        <f t="shared" si="5"/>
        <v>2492</v>
      </c>
      <c r="O6" s="28" t="s">
        <v>3</v>
      </c>
      <c r="P6" s="29">
        <v>3323</v>
      </c>
      <c r="Q6" s="27" t="s">
        <v>2</v>
      </c>
      <c r="R6" s="27">
        <f t="shared" si="8"/>
        <v>1662</v>
      </c>
      <c r="S6" s="27" t="s">
        <v>4</v>
      </c>
      <c r="T6" s="27">
        <f t="shared" ref="T6:T49" si="12">ROUNDDOWN(P6/2,0)</f>
        <v>1661</v>
      </c>
      <c r="U6" s="28" t="s">
        <v>3</v>
      </c>
      <c r="V6" s="29">
        <f>V5-25</f>
        <v>1661</v>
      </c>
      <c r="W6" s="27" t="s">
        <v>2</v>
      </c>
      <c r="X6" s="27">
        <f t="shared" si="9"/>
        <v>831</v>
      </c>
      <c r="Y6" s="27" t="s">
        <v>4</v>
      </c>
      <c r="Z6" s="27">
        <f t="shared" si="10"/>
        <v>830</v>
      </c>
      <c r="AA6" s="28" t="s">
        <v>3</v>
      </c>
    </row>
    <row r="7" spans="1:27" s="2" customFormat="1" ht="16.899999999999999" customHeight="1" x14ac:dyDescent="0.2">
      <c r="A7" s="9">
        <v>301</v>
      </c>
      <c r="B7" s="10" t="s">
        <v>1</v>
      </c>
      <c r="C7" s="19">
        <v>400</v>
      </c>
      <c r="D7" s="9">
        <v>6545</v>
      </c>
      <c r="E7" s="1" t="s">
        <v>2</v>
      </c>
      <c r="F7" s="1">
        <f t="shared" ref="F7:F33" si="13">ROUNDUP(D7/2,0)</f>
        <v>3273</v>
      </c>
      <c r="G7" s="1" t="s">
        <v>4</v>
      </c>
      <c r="H7" s="1">
        <f t="shared" si="11"/>
        <v>3272</v>
      </c>
      <c r="I7" s="11" t="s">
        <v>3</v>
      </c>
      <c r="J7" s="21">
        <v>4909</v>
      </c>
      <c r="K7" s="1" t="s">
        <v>2</v>
      </c>
      <c r="L7" s="1">
        <f t="shared" si="4"/>
        <v>2455</v>
      </c>
      <c r="M7" s="1" t="s">
        <v>4</v>
      </c>
      <c r="N7" s="1">
        <f t="shared" si="5"/>
        <v>2454</v>
      </c>
      <c r="O7" s="11" t="s">
        <v>3</v>
      </c>
      <c r="P7" s="21">
        <v>3273</v>
      </c>
      <c r="Q7" s="1" t="s">
        <v>2</v>
      </c>
      <c r="R7" s="1">
        <f t="shared" ref="R7:R49" si="14">ROUNDUP(P7/2,0)</f>
        <v>1637</v>
      </c>
      <c r="S7" s="1" t="s">
        <v>4</v>
      </c>
      <c r="T7" s="1">
        <f t="shared" si="12"/>
        <v>1636</v>
      </c>
      <c r="U7" s="11" t="s">
        <v>3</v>
      </c>
      <c r="V7" s="21">
        <f t="shared" ref="V7:V41" si="15">V6-25</f>
        <v>1636</v>
      </c>
      <c r="W7" s="1" t="s">
        <v>2</v>
      </c>
      <c r="X7" s="1">
        <f t="shared" si="9"/>
        <v>818</v>
      </c>
      <c r="Y7" s="1" t="s">
        <v>4</v>
      </c>
      <c r="Z7" s="1">
        <f t="shared" si="10"/>
        <v>818</v>
      </c>
      <c r="AA7" s="11" t="s">
        <v>3</v>
      </c>
    </row>
    <row r="8" spans="1:27" s="23" customFormat="1" ht="16.899999999999999" customHeight="1" x14ac:dyDescent="0.2">
      <c r="A8" s="24">
        <v>401</v>
      </c>
      <c r="B8" s="25" t="s">
        <v>1</v>
      </c>
      <c r="C8" s="26">
        <v>500</v>
      </c>
      <c r="D8" s="24">
        <v>6445</v>
      </c>
      <c r="E8" s="27" t="s">
        <v>2</v>
      </c>
      <c r="F8" s="27">
        <f t="shared" si="13"/>
        <v>3223</v>
      </c>
      <c r="G8" s="27" t="s">
        <v>4</v>
      </c>
      <c r="H8" s="27">
        <f t="shared" si="11"/>
        <v>3222</v>
      </c>
      <c r="I8" s="28" t="s">
        <v>3</v>
      </c>
      <c r="J8" s="29">
        <v>4834</v>
      </c>
      <c r="K8" s="27" t="s">
        <v>2</v>
      </c>
      <c r="L8" s="27">
        <f t="shared" si="4"/>
        <v>2417</v>
      </c>
      <c r="M8" s="27" t="s">
        <v>4</v>
      </c>
      <c r="N8" s="27">
        <f t="shared" si="5"/>
        <v>2417</v>
      </c>
      <c r="O8" s="28" t="s">
        <v>3</v>
      </c>
      <c r="P8" s="29">
        <v>3223</v>
      </c>
      <c r="Q8" s="27" t="s">
        <v>2</v>
      </c>
      <c r="R8" s="27">
        <f t="shared" si="14"/>
        <v>1612</v>
      </c>
      <c r="S8" s="27" t="s">
        <v>4</v>
      </c>
      <c r="T8" s="27">
        <f t="shared" si="12"/>
        <v>1611</v>
      </c>
      <c r="U8" s="28" t="s">
        <v>3</v>
      </c>
      <c r="V8" s="29">
        <f t="shared" si="15"/>
        <v>1611</v>
      </c>
      <c r="W8" s="27" t="s">
        <v>2</v>
      </c>
      <c r="X8" s="27">
        <f t="shared" si="9"/>
        <v>806</v>
      </c>
      <c r="Y8" s="27" t="s">
        <v>4</v>
      </c>
      <c r="Z8" s="27">
        <f t="shared" si="10"/>
        <v>805</v>
      </c>
      <c r="AA8" s="28" t="s">
        <v>3</v>
      </c>
    </row>
    <row r="9" spans="1:27" s="2" customFormat="1" ht="16.899999999999999" customHeight="1" x14ac:dyDescent="0.2">
      <c r="A9" s="9">
        <v>501</v>
      </c>
      <c r="B9" s="10" t="s">
        <v>1</v>
      </c>
      <c r="C9" s="19">
        <v>600</v>
      </c>
      <c r="D9" s="9">
        <v>6345</v>
      </c>
      <c r="E9" s="1" t="s">
        <v>2</v>
      </c>
      <c r="F9" s="1">
        <f t="shared" si="13"/>
        <v>3173</v>
      </c>
      <c r="G9" s="1" t="s">
        <v>4</v>
      </c>
      <c r="H9" s="1">
        <f t="shared" si="11"/>
        <v>3172</v>
      </c>
      <c r="I9" s="11" t="s">
        <v>3</v>
      </c>
      <c r="J9" s="21">
        <v>4759</v>
      </c>
      <c r="K9" s="1" t="s">
        <v>2</v>
      </c>
      <c r="L9" s="1">
        <f t="shared" si="4"/>
        <v>2380</v>
      </c>
      <c r="M9" s="1" t="s">
        <v>4</v>
      </c>
      <c r="N9" s="1">
        <f t="shared" si="5"/>
        <v>2379</v>
      </c>
      <c r="O9" s="11" t="s">
        <v>3</v>
      </c>
      <c r="P9" s="21">
        <v>3173</v>
      </c>
      <c r="Q9" s="1" t="s">
        <v>2</v>
      </c>
      <c r="R9" s="1">
        <f t="shared" si="14"/>
        <v>1587</v>
      </c>
      <c r="S9" s="1" t="s">
        <v>4</v>
      </c>
      <c r="T9" s="1">
        <f t="shared" si="12"/>
        <v>1586</v>
      </c>
      <c r="U9" s="11" t="s">
        <v>3</v>
      </c>
      <c r="V9" s="21">
        <f t="shared" si="15"/>
        <v>1586</v>
      </c>
      <c r="W9" s="1" t="s">
        <v>2</v>
      </c>
      <c r="X9" s="1">
        <f t="shared" si="9"/>
        <v>793</v>
      </c>
      <c r="Y9" s="1" t="s">
        <v>4</v>
      </c>
      <c r="Z9" s="1">
        <f t="shared" si="10"/>
        <v>793</v>
      </c>
      <c r="AA9" s="11" t="s">
        <v>3</v>
      </c>
    </row>
    <row r="10" spans="1:27" s="23" customFormat="1" ht="16.899999999999999" customHeight="1" x14ac:dyDescent="0.2">
      <c r="A10" s="24">
        <v>601</v>
      </c>
      <c r="B10" s="25" t="s">
        <v>1</v>
      </c>
      <c r="C10" s="26">
        <v>700</v>
      </c>
      <c r="D10" s="24">
        <v>6245</v>
      </c>
      <c r="E10" s="27" t="s">
        <v>2</v>
      </c>
      <c r="F10" s="27">
        <f t="shared" si="13"/>
        <v>3123</v>
      </c>
      <c r="G10" s="27" t="s">
        <v>4</v>
      </c>
      <c r="H10" s="27">
        <f t="shared" si="11"/>
        <v>3122</v>
      </c>
      <c r="I10" s="28" t="s">
        <v>3</v>
      </c>
      <c r="J10" s="29">
        <v>4684</v>
      </c>
      <c r="K10" s="27" t="s">
        <v>2</v>
      </c>
      <c r="L10" s="27">
        <f t="shared" si="4"/>
        <v>2342</v>
      </c>
      <c r="M10" s="27" t="s">
        <v>4</v>
      </c>
      <c r="N10" s="27">
        <f t="shared" si="5"/>
        <v>2342</v>
      </c>
      <c r="O10" s="28" t="s">
        <v>3</v>
      </c>
      <c r="P10" s="29">
        <v>3123</v>
      </c>
      <c r="Q10" s="27" t="s">
        <v>2</v>
      </c>
      <c r="R10" s="27">
        <f t="shared" si="14"/>
        <v>1562</v>
      </c>
      <c r="S10" s="27" t="s">
        <v>4</v>
      </c>
      <c r="T10" s="27">
        <f t="shared" si="12"/>
        <v>1561</v>
      </c>
      <c r="U10" s="28" t="s">
        <v>3</v>
      </c>
      <c r="V10" s="29">
        <f t="shared" si="15"/>
        <v>1561</v>
      </c>
      <c r="W10" s="27" t="s">
        <v>2</v>
      </c>
      <c r="X10" s="27">
        <f t="shared" si="9"/>
        <v>781</v>
      </c>
      <c r="Y10" s="27" t="s">
        <v>4</v>
      </c>
      <c r="Z10" s="27">
        <f t="shared" si="10"/>
        <v>780</v>
      </c>
      <c r="AA10" s="28" t="s">
        <v>3</v>
      </c>
    </row>
    <row r="11" spans="1:27" s="2" customFormat="1" ht="16.899999999999999" customHeight="1" x14ac:dyDescent="0.2">
      <c r="A11" s="9">
        <v>701</v>
      </c>
      <c r="B11" s="10" t="s">
        <v>1</v>
      </c>
      <c r="C11" s="19">
        <v>800</v>
      </c>
      <c r="D11" s="9">
        <v>6145</v>
      </c>
      <c r="E11" s="1" t="s">
        <v>2</v>
      </c>
      <c r="F11" s="1">
        <f t="shared" si="13"/>
        <v>3073</v>
      </c>
      <c r="G11" s="1" t="s">
        <v>4</v>
      </c>
      <c r="H11" s="1">
        <f t="shared" si="11"/>
        <v>3072</v>
      </c>
      <c r="I11" s="11" t="s">
        <v>3</v>
      </c>
      <c r="J11" s="21">
        <v>4609</v>
      </c>
      <c r="K11" s="1" t="s">
        <v>2</v>
      </c>
      <c r="L11" s="1">
        <f t="shared" si="4"/>
        <v>2305</v>
      </c>
      <c r="M11" s="1" t="s">
        <v>4</v>
      </c>
      <c r="N11" s="1">
        <f t="shared" si="5"/>
        <v>2304</v>
      </c>
      <c r="O11" s="11" t="s">
        <v>3</v>
      </c>
      <c r="P11" s="21">
        <v>3073</v>
      </c>
      <c r="Q11" s="1" t="s">
        <v>2</v>
      </c>
      <c r="R11" s="1">
        <f t="shared" si="14"/>
        <v>1537</v>
      </c>
      <c r="S11" s="1" t="s">
        <v>4</v>
      </c>
      <c r="T11" s="1">
        <f t="shared" si="12"/>
        <v>1536</v>
      </c>
      <c r="U11" s="11" t="s">
        <v>3</v>
      </c>
      <c r="V11" s="21">
        <f t="shared" si="15"/>
        <v>1536</v>
      </c>
      <c r="W11" s="1" t="s">
        <v>2</v>
      </c>
      <c r="X11" s="1">
        <f t="shared" si="9"/>
        <v>768</v>
      </c>
      <c r="Y11" s="1" t="s">
        <v>4</v>
      </c>
      <c r="Z11" s="1">
        <f t="shared" si="10"/>
        <v>768</v>
      </c>
      <c r="AA11" s="11" t="s">
        <v>3</v>
      </c>
    </row>
    <row r="12" spans="1:27" s="23" customFormat="1" ht="16.899999999999999" customHeight="1" x14ac:dyDescent="0.2">
      <c r="A12" s="24">
        <v>801</v>
      </c>
      <c r="B12" s="25" t="s">
        <v>1</v>
      </c>
      <c r="C12" s="26">
        <v>900</v>
      </c>
      <c r="D12" s="24">
        <v>6045</v>
      </c>
      <c r="E12" s="27" t="s">
        <v>2</v>
      </c>
      <c r="F12" s="27">
        <f t="shared" si="13"/>
        <v>3023</v>
      </c>
      <c r="G12" s="27" t="s">
        <v>4</v>
      </c>
      <c r="H12" s="27">
        <f t="shared" si="11"/>
        <v>3022</v>
      </c>
      <c r="I12" s="28" t="s">
        <v>3</v>
      </c>
      <c r="J12" s="29">
        <v>4534</v>
      </c>
      <c r="K12" s="27" t="s">
        <v>2</v>
      </c>
      <c r="L12" s="27">
        <f t="shared" si="4"/>
        <v>2267</v>
      </c>
      <c r="M12" s="27" t="s">
        <v>4</v>
      </c>
      <c r="N12" s="27">
        <f t="shared" si="5"/>
        <v>2267</v>
      </c>
      <c r="O12" s="28" t="s">
        <v>3</v>
      </c>
      <c r="P12" s="29">
        <v>3023</v>
      </c>
      <c r="Q12" s="27" t="s">
        <v>2</v>
      </c>
      <c r="R12" s="27">
        <f t="shared" si="14"/>
        <v>1512</v>
      </c>
      <c r="S12" s="27" t="s">
        <v>4</v>
      </c>
      <c r="T12" s="27">
        <f t="shared" si="12"/>
        <v>1511</v>
      </c>
      <c r="U12" s="28" t="s">
        <v>3</v>
      </c>
      <c r="V12" s="29">
        <f t="shared" si="15"/>
        <v>1511</v>
      </c>
      <c r="W12" s="27" t="s">
        <v>2</v>
      </c>
      <c r="X12" s="27">
        <f t="shared" si="9"/>
        <v>756</v>
      </c>
      <c r="Y12" s="27" t="s">
        <v>4</v>
      </c>
      <c r="Z12" s="27">
        <f t="shared" si="10"/>
        <v>755</v>
      </c>
      <c r="AA12" s="28" t="s">
        <v>3</v>
      </c>
    </row>
    <row r="13" spans="1:27" s="2" customFormat="1" ht="16.899999999999999" customHeight="1" x14ac:dyDescent="0.2">
      <c r="A13" s="9">
        <v>901</v>
      </c>
      <c r="B13" s="10" t="s">
        <v>1</v>
      </c>
      <c r="C13" s="19">
        <v>1000</v>
      </c>
      <c r="D13" s="9">
        <v>5945</v>
      </c>
      <c r="E13" s="1" t="s">
        <v>2</v>
      </c>
      <c r="F13" s="1">
        <f t="shared" si="13"/>
        <v>2973</v>
      </c>
      <c r="G13" s="1" t="s">
        <v>4</v>
      </c>
      <c r="H13" s="1">
        <f t="shared" si="11"/>
        <v>2972</v>
      </c>
      <c r="I13" s="11" t="s">
        <v>3</v>
      </c>
      <c r="J13" s="21">
        <v>4459</v>
      </c>
      <c r="K13" s="1" t="s">
        <v>2</v>
      </c>
      <c r="L13" s="1">
        <f t="shared" si="4"/>
        <v>2230</v>
      </c>
      <c r="M13" s="1" t="s">
        <v>4</v>
      </c>
      <c r="N13" s="1">
        <f t="shared" si="5"/>
        <v>2229</v>
      </c>
      <c r="O13" s="11" t="s">
        <v>3</v>
      </c>
      <c r="P13" s="21">
        <v>2973</v>
      </c>
      <c r="Q13" s="1" t="s">
        <v>2</v>
      </c>
      <c r="R13" s="1">
        <f t="shared" si="14"/>
        <v>1487</v>
      </c>
      <c r="S13" s="1" t="s">
        <v>4</v>
      </c>
      <c r="T13" s="1">
        <f t="shared" si="12"/>
        <v>1486</v>
      </c>
      <c r="U13" s="11" t="s">
        <v>3</v>
      </c>
      <c r="V13" s="21">
        <f t="shared" si="15"/>
        <v>1486</v>
      </c>
      <c r="W13" s="1" t="s">
        <v>2</v>
      </c>
      <c r="X13" s="1">
        <f t="shared" si="9"/>
        <v>743</v>
      </c>
      <c r="Y13" s="1" t="s">
        <v>4</v>
      </c>
      <c r="Z13" s="1">
        <f t="shared" si="10"/>
        <v>743</v>
      </c>
      <c r="AA13" s="11" t="s">
        <v>3</v>
      </c>
    </row>
    <row r="14" spans="1:27" s="23" customFormat="1" ht="16.899999999999999" customHeight="1" x14ac:dyDescent="0.2">
      <c r="A14" s="24">
        <v>1001</v>
      </c>
      <c r="B14" s="25" t="s">
        <v>1</v>
      </c>
      <c r="C14" s="26">
        <v>1100</v>
      </c>
      <c r="D14" s="24">
        <v>5845</v>
      </c>
      <c r="E14" s="27" t="s">
        <v>2</v>
      </c>
      <c r="F14" s="27">
        <f t="shared" si="13"/>
        <v>2923</v>
      </c>
      <c r="G14" s="27" t="s">
        <v>4</v>
      </c>
      <c r="H14" s="27">
        <f t="shared" si="11"/>
        <v>2922</v>
      </c>
      <c r="I14" s="28" t="s">
        <v>3</v>
      </c>
      <c r="J14" s="29">
        <v>4384</v>
      </c>
      <c r="K14" s="27" t="s">
        <v>2</v>
      </c>
      <c r="L14" s="27">
        <f t="shared" si="4"/>
        <v>2192</v>
      </c>
      <c r="M14" s="27" t="s">
        <v>4</v>
      </c>
      <c r="N14" s="27">
        <f t="shared" si="5"/>
        <v>2192</v>
      </c>
      <c r="O14" s="28" t="s">
        <v>3</v>
      </c>
      <c r="P14" s="29">
        <v>2923</v>
      </c>
      <c r="Q14" s="27" t="s">
        <v>2</v>
      </c>
      <c r="R14" s="27">
        <f t="shared" si="14"/>
        <v>1462</v>
      </c>
      <c r="S14" s="27" t="s">
        <v>4</v>
      </c>
      <c r="T14" s="27">
        <f t="shared" si="12"/>
        <v>1461</v>
      </c>
      <c r="U14" s="28" t="s">
        <v>3</v>
      </c>
      <c r="V14" s="29">
        <f t="shared" si="15"/>
        <v>1461</v>
      </c>
      <c r="W14" s="27" t="s">
        <v>2</v>
      </c>
      <c r="X14" s="27">
        <f t="shared" si="9"/>
        <v>731</v>
      </c>
      <c r="Y14" s="27" t="s">
        <v>4</v>
      </c>
      <c r="Z14" s="27">
        <f t="shared" si="10"/>
        <v>730</v>
      </c>
      <c r="AA14" s="28" t="s">
        <v>3</v>
      </c>
    </row>
    <row r="15" spans="1:27" s="2" customFormat="1" ht="16.899999999999999" customHeight="1" x14ac:dyDescent="0.2">
      <c r="A15" s="9">
        <v>1101</v>
      </c>
      <c r="B15" s="10" t="s">
        <v>1</v>
      </c>
      <c r="C15" s="19">
        <v>1200</v>
      </c>
      <c r="D15" s="9">
        <v>5745</v>
      </c>
      <c r="E15" s="1" t="s">
        <v>2</v>
      </c>
      <c r="F15" s="1">
        <f t="shared" si="13"/>
        <v>2873</v>
      </c>
      <c r="G15" s="1" t="s">
        <v>4</v>
      </c>
      <c r="H15" s="1">
        <f t="shared" si="11"/>
        <v>2872</v>
      </c>
      <c r="I15" s="11" t="s">
        <v>3</v>
      </c>
      <c r="J15" s="21">
        <v>4309</v>
      </c>
      <c r="K15" s="1" t="s">
        <v>2</v>
      </c>
      <c r="L15" s="1">
        <f t="shared" si="4"/>
        <v>2155</v>
      </c>
      <c r="M15" s="1" t="s">
        <v>4</v>
      </c>
      <c r="N15" s="1">
        <f t="shared" si="5"/>
        <v>2154</v>
      </c>
      <c r="O15" s="11" t="s">
        <v>3</v>
      </c>
      <c r="P15" s="21">
        <v>2873</v>
      </c>
      <c r="Q15" s="1" t="s">
        <v>2</v>
      </c>
      <c r="R15" s="1">
        <f t="shared" si="14"/>
        <v>1437</v>
      </c>
      <c r="S15" s="1" t="s">
        <v>4</v>
      </c>
      <c r="T15" s="1">
        <f t="shared" si="12"/>
        <v>1436</v>
      </c>
      <c r="U15" s="11" t="s">
        <v>3</v>
      </c>
      <c r="V15" s="21">
        <f t="shared" si="15"/>
        <v>1436</v>
      </c>
      <c r="W15" s="1" t="s">
        <v>2</v>
      </c>
      <c r="X15" s="1">
        <f t="shared" si="9"/>
        <v>718</v>
      </c>
      <c r="Y15" s="1" t="s">
        <v>4</v>
      </c>
      <c r="Z15" s="1">
        <f t="shared" si="10"/>
        <v>718</v>
      </c>
      <c r="AA15" s="11" t="s">
        <v>3</v>
      </c>
    </row>
    <row r="16" spans="1:27" s="23" customFormat="1" ht="16.899999999999999" customHeight="1" x14ac:dyDescent="0.2">
      <c r="A16" s="24">
        <v>1201</v>
      </c>
      <c r="B16" s="25" t="s">
        <v>1</v>
      </c>
      <c r="C16" s="26">
        <v>1300</v>
      </c>
      <c r="D16" s="24">
        <v>5645</v>
      </c>
      <c r="E16" s="27" t="s">
        <v>2</v>
      </c>
      <c r="F16" s="27">
        <f t="shared" si="13"/>
        <v>2823</v>
      </c>
      <c r="G16" s="27" t="s">
        <v>4</v>
      </c>
      <c r="H16" s="27">
        <f t="shared" si="11"/>
        <v>2822</v>
      </c>
      <c r="I16" s="28" t="s">
        <v>3</v>
      </c>
      <c r="J16" s="29">
        <v>4234</v>
      </c>
      <c r="K16" s="27" t="s">
        <v>2</v>
      </c>
      <c r="L16" s="27">
        <f t="shared" si="4"/>
        <v>2117</v>
      </c>
      <c r="M16" s="27" t="s">
        <v>4</v>
      </c>
      <c r="N16" s="27">
        <f t="shared" si="5"/>
        <v>2117</v>
      </c>
      <c r="O16" s="28" t="s">
        <v>3</v>
      </c>
      <c r="P16" s="29">
        <v>2823</v>
      </c>
      <c r="Q16" s="27" t="s">
        <v>2</v>
      </c>
      <c r="R16" s="27">
        <f t="shared" si="14"/>
        <v>1412</v>
      </c>
      <c r="S16" s="27" t="s">
        <v>4</v>
      </c>
      <c r="T16" s="27">
        <f t="shared" si="12"/>
        <v>1411</v>
      </c>
      <c r="U16" s="28" t="s">
        <v>3</v>
      </c>
      <c r="V16" s="29">
        <f t="shared" si="15"/>
        <v>1411</v>
      </c>
      <c r="W16" s="27" t="s">
        <v>2</v>
      </c>
      <c r="X16" s="27">
        <f t="shared" si="9"/>
        <v>706</v>
      </c>
      <c r="Y16" s="27" t="s">
        <v>4</v>
      </c>
      <c r="Z16" s="27">
        <f t="shared" si="10"/>
        <v>705</v>
      </c>
      <c r="AA16" s="28" t="s">
        <v>3</v>
      </c>
    </row>
    <row r="17" spans="1:27" s="2" customFormat="1" ht="16.899999999999999" customHeight="1" x14ac:dyDescent="0.2">
      <c r="A17" s="9">
        <v>1301</v>
      </c>
      <c r="B17" s="10" t="s">
        <v>1</v>
      </c>
      <c r="C17" s="19">
        <v>1400</v>
      </c>
      <c r="D17" s="9">
        <v>5545</v>
      </c>
      <c r="E17" s="1" t="s">
        <v>2</v>
      </c>
      <c r="F17" s="1">
        <f t="shared" si="13"/>
        <v>2773</v>
      </c>
      <c r="G17" s="1" t="s">
        <v>4</v>
      </c>
      <c r="H17" s="1">
        <f t="shared" si="11"/>
        <v>2772</v>
      </c>
      <c r="I17" s="11" t="s">
        <v>3</v>
      </c>
      <c r="J17" s="21">
        <v>4159</v>
      </c>
      <c r="K17" s="1" t="s">
        <v>2</v>
      </c>
      <c r="L17" s="1">
        <f t="shared" si="4"/>
        <v>2080</v>
      </c>
      <c r="M17" s="1" t="s">
        <v>4</v>
      </c>
      <c r="N17" s="1">
        <f t="shared" si="5"/>
        <v>2079</v>
      </c>
      <c r="O17" s="11" t="s">
        <v>3</v>
      </c>
      <c r="P17" s="21">
        <v>2773</v>
      </c>
      <c r="Q17" s="1" t="s">
        <v>2</v>
      </c>
      <c r="R17" s="1">
        <f t="shared" si="14"/>
        <v>1387</v>
      </c>
      <c r="S17" s="1" t="s">
        <v>4</v>
      </c>
      <c r="T17" s="1">
        <f t="shared" si="12"/>
        <v>1386</v>
      </c>
      <c r="U17" s="11" t="s">
        <v>3</v>
      </c>
      <c r="V17" s="21">
        <f t="shared" si="15"/>
        <v>1386</v>
      </c>
      <c r="W17" s="1" t="s">
        <v>2</v>
      </c>
      <c r="X17" s="1">
        <f t="shared" si="9"/>
        <v>693</v>
      </c>
      <c r="Y17" s="1" t="s">
        <v>4</v>
      </c>
      <c r="Z17" s="1">
        <f t="shared" si="10"/>
        <v>693</v>
      </c>
      <c r="AA17" s="11" t="s">
        <v>3</v>
      </c>
    </row>
    <row r="18" spans="1:27" s="23" customFormat="1" ht="16.899999999999999" customHeight="1" x14ac:dyDescent="0.2">
      <c r="A18" s="24">
        <v>1401</v>
      </c>
      <c r="B18" s="25" t="s">
        <v>1</v>
      </c>
      <c r="C18" s="26">
        <v>1500</v>
      </c>
      <c r="D18" s="24">
        <v>5445</v>
      </c>
      <c r="E18" s="27" t="s">
        <v>2</v>
      </c>
      <c r="F18" s="27">
        <f t="shared" si="13"/>
        <v>2723</v>
      </c>
      <c r="G18" s="27" t="s">
        <v>4</v>
      </c>
      <c r="H18" s="27">
        <f t="shared" si="11"/>
        <v>2722</v>
      </c>
      <c r="I18" s="28" t="s">
        <v>3</v>
      </c>
      <c r="J18" s="29">
        <v>4084</v>
      </c>
      <c r="K18" s="27" t="s">
        <v>2</v>
      </c>
      <c r="L18" s="27">
        <f t="shared" si="4"/>
        <v>2042</v>
      </c>
      <c r="M18" s="27" t="s">
        <v>4</v>
      </c>
      <c r="N18" s="27">
        <f t="shared" si="5"/>
        <v>2042</v>
      </c>
      <c r="O18" s="28" t="s">
        <v>3</v>
      </c>
      <c r="P18" s="29">
        <v>2723</v>
      </c>
      <c r="Q18" s="27" t="s">
        <v>2</v>
      </c>
      <c r="R18" s="27">
        <f t="shared" si="14"/>
        <v>1362</v>
      </c>
      <c r="S18" s="27" t="s">
        <v>4</v>
      </c>
      <c r="T18" s="27">
        <f t="shared" si="12"/>
        <v>1361</v>
      </c>
      <c r="U18" s="28" t="s">
        <v>3</v>
      </c>
      <c r="V18" s="29">
        <f t="shared" si="15"/>
        <v>1361</v>
      </c>
      <c r="W18" s="27" t="s">
        <v>2</v>
      </c>
      <c r="X18" s="27">
        <f t="shared" si="9"/>
        <v>681</v>
      </c>
      <c r="Y18" s="27" t="s">
        <v>4</v>
      </c>
      <c r="Z18" s="27">
        <f t="shared" si="10"/>
        <v>680</v>
      </c>
      <c r="AA18" s="28" t="s">
        <v>3</v>
      </c>
    </row>
    <row r="19" spans="1:27" s="2" customFormat="1" ht="16.899999999999999" customHeight="1" x14ac:dyDescent="0.2">
      <c r="A19" s="9">
        <v>1501</v>
      </c>
      <c r="B19" s="10" t="s">
        <v>1</v>
      </c>
      <c r="C19" s="19">
        <v>1600</v>
      </c>
      <c r="D19" s="9">
        <v>5345</v>
      </c>
      <c r="E19" s="1" t="s">
        <v>2</v>
      </c>
      <c r="F19" s="1">
        <f t="shared" si="13"/>
        <v>2673</v>
      </c>
      <c r="G19" s="1" t="s">
        <v>4</v>
      </c>
      <c r="H19" s="1">
        <f t="shared" si="11"/>
        <v>2672</v>
      </c>
      <c r="I19" s="11" t="s">
        <v>3</v>
      </c>
      <c r="J19" s="21">
        <v>4009</v>
      </c>
      <c r="K19" s="1" t="s">
        <v>2</v>
      </c>
      <c r="L19" s="1">
        <f t="shared" si="4"/>
        <v>2005</v>
      </c>
      <c r="M19" s="1" t="s">
        <v>4</v>
      </c>
      <c r="N19" s="1">
        <f t="shared" si="5"/>
        <v>2004</v>
      </c>
      <c r="O19" s="11" t="s">
        <v>3</v>
      </c>
      <c r="P19" s="21">
        <v>2673</v>
      </c>
      <c r="Q19" s="1" t="s">
        <v>2</v>
      </c>
      <c r="R19" s="1">
        <f t="shared" si="14"/>
        <v>1337</v>
      </c>
      <c r="S19" s="1" t="s">
        <v>4</v>
      </c>
      <c r="T19" s="1">
        <f t="shared" si="12"/>
        <v>1336</v>
      </c>
      <c r="U19" s="11" t="s">
        <v>3</v>
      </c>
      <c r="V19" s="21">
        <f t="shared" si="15"/>
        <v>1336</v>
      </c>
      <c r="W19" s="1" t="s">
        <v>2</v>
      </c>
      <c r="X19" s="1">
        <f t="shared" si="9"/>
        <v>668</v>
      </c>
      <c r="Y19" s="1" t="s">
        <v>4</v>
      </c>
      <c r="Z19" s="1">
        <f t="shared" si="10"/>
        <v>668</v>
      </c>
      <c r="AA19" s="11" t="s">
        <v>3</v>
      </c>
    </row>
    <row r="20" spans="1:27" s="23" customFormat="1" ht="16.899999999999999" customHeight="1" x14ac:dyDescent="0.2">
      <c r="A20" s="24">
        <v>1601</v>
      </c>
      <c r="B20" s="25" t="s">
        <v>1</v>
      </c>
      <c r="C20" s="26">
        <v>1700</v>
      </c>
      <c r="D20" s="24">
        <v>5245</v>
      </c>
      <c r="E20" s="27" t="s">
        <v>2</v>
      </c>
      <c r="F20" s="27">
        <f t="shared" si="13"/>
        <v>2623</v>
      </c>
      <c r="G20" s="27" t="s">
        <v>4</v>
      </c>
      <c r="H20" s="27">
        <f t="shared" si="11"/>
        <v>2622</v>
      </c>
      <c r="I20" s="28" t="s">
        <v>3</v>
      </c>
      <c r="J20" s="29">
        <v>3934</v>
      </c>
      <c r="K20" s="27" t="s">
        <v>2</v>
      </c>
      <c r="L20" s="27">
        <f t="shared" si="4"/>
        <v>1967</v>
      </c>
      <c r="M20" s="27" t="s">
        <v>4</v>
      </c>
      <c r="N20" s="27">
        <f t="shared" si="5"/>
        <v>1967</v>
      </c>
      <c r="O20" s="28" t="s">
        <v>3</v>
      </c>
      <c r="P20" s="29">
        <v>2623</v>
      </c>
      <c r="Q20" s="27" t="s">
        <v>2</v>
      </c>
      <c r="R20" s="27">
        <f t="shared" si="14"/>
        <v>1312</v>
      </c>
      <c r="S20" s="27" t="s">
        <v>4</v>
      </c>
      <c r="T20" s="27">
        <f t="shared" si="12"/>
        <v>1311</v>
      </c>
      <c r="U20" s="28" t="s">
        <v>3</v>
      </c>
      <c r="V20" s="29">
        <f t="shared" si="15"/>
        <v>1311</v>
      </c>
      <c r="W20" s="27" t="s">
        <v>2</v>
      </c>
      <c r="X20" s="27">
        <f t="shared" si="9"/>
        <v>656</v>
      </c>
      <c r="Y20" s="27" t="s">
        <v>4</v>
      </c>
      <c r="Z20" s="27">
        <f t="shared" si="10"/>
        <v>655</v>
      </c>
      <c r="AA20" s="28" t="s">
        <v>3</v>
      </c>
    </row>
    <row r="21" spans="1:27" s="2" customFormat="1" ht="16.899999999999999" customHeight="1" x14ac:dyDescent="0.2">
      <c r="A21" s="9">
        <v>1701</v>
      </c>
      <c r="B21" s="10" t="s">
        <v>1</v>
      </c>
      <c r="C21" s="19">
        <v>1800</v>
      </c>
      <c r="D21" s="9">
        <v>5145</v>
      </c>
      <c r="E21" s="1" t="s">
        <v>2</v>
      </c>
      <c r="F21" s="1">
        <f t="shared" si="13"/>
        <v>2573</v>
      </c>
      <c r="G21" s="1" t="s">
        <v>4</v>
      </c>
      <c r="H21" s="1">
        <f t="shared" si="11"/>
        <v>2572</v>
      </c>
      <c r="I21" s="11" t="s">
        <v>3</v>
      </c>
      <c r="J21" s="21">
        <v>3859</v>
      </c>
      <c r="K21" s="1" t="s">
        <v>2</v>
      </c>
      <c r="L21" s="1">
        <f t="shared" si="4"/>
        <v>1930</v>
      </c>
      <c r="M21" s="1" t="s">
        <v>4</v>
      </c>
      <c r="N21" s="1">
        <f t="shared" si="5"/>
        <v>1929</v>
      </c>
      <c r="O21" s="11" t="s">
        <v>3</v>
      </c>
      <c r="P21" s="21">
        <v>2573</v>
      </c>
      <c r="Q21" s="1" t="s">
        <v>2</v>
      </c>
      <c r="R21" s="1">
        <f t="shared" si="14"/>
        <v>1287</v>
      </c>
      <c r="S21" s="1" t="s">
        <v>4</v>
      </c>
      <c r="T21" s="1">
        <f t="shared" si="12"/>
        <v>1286</v>
      </c>
      <c r="U21" s="11" t="s">
        <v>3</v>
      </c>
      <c r="V21" s="21">
        <f t="shared" si="15"/>
        <v>1286</v>
      </c>
      <c r="W21" s="1" t="s">
        <v>2</v>
      </c>
      <c r="X21" s="1">
        <f t="shared" si="9"/>
        <v>643</v>
      </c>
      <c r="Y21" s="1" t="s">
        <v>4</v>
      </c>
      <c r="Z21" s="1">
        <f t="shared" si="10"/>
        <v>643</v>
      </c>
      <c r="AA21" s="11" t="s">
        <v>3</v>
      </c>
    </row>
    <row r="22" spans="1:27" s="23" customFormat="1" ht="16.899999999999999" customHeight="1" x14ac:dyDescent="0.2">
      <c r="A22" s="24">
        <v>1801</v>
      </c>
      <c r="B22" s="25" t="s">
        <v>1</v>
      </c>
      <c r="C22" s="26">
        <v>1900</v>
      </c>
      <c r="D22" s="24">
        <v>5045</v>
      </c>
      <c r="E22" s="27" t="s">
        <v>2</v>
      </c>
      <c r="F22" s="27">
        <f t="shared" si="13"/>
        <v>2523</v>
      </c>
      <c r="G22" s="27" t="s">
        <v>4</v>
      </c>
      <c r="H22" s="27">
        <f t="shared" si="11"/>
        <v>2522</v>
      </c>
      <c r="I22" s="28" t="s">
        <v>3</v>
      </c>
      <c r="J22" s="29">
        <v>3784</v>
      </c>
      <c r="K22" s="27" t="s">
        <v>2</v>
      </c>
      <c r="L22" s="27">
        <f t="shared" ref="L22:L62" si="16">ROUNDUP(J22/2,0)</f>
        <v>1892</v>
      </c>
      <c r="M22" s="27" t="s">
        <v>4</v>
      </c>
      <c r="N22" s="27">
        <f t="shared" ref="N22:N62" si="17">ROUNDDOWN(J22/2,0)</f>
        <v>1892</v>
      </c>
      <c r="O22" s="28" t="s">
        <v>3</v>
      </c>
      <c r="P22" s="29">
        <v>2523</v>
      </c>
      <c r="Q22" s="27" t="s">
        <v>2</v>
      </c>
      <c r="R22" s="27">
        <f t="shared" si="14"/>
        <v>1262</v>
      </c>
      <c r="S22" s="27" t="s">
        <v>4</v>
      </c>
      <c r="T22" s="27">
        <f t="shared" si="12"/>
        <v>1261</v>
      </c>
      <c r="U22" s="28" t="s">
        <v>3</v>
      </c>
      <c r="V22" s="29">
        <f t="shared" si="15"/>
        <v>1261</v>
      </c>
      <c r="W22" s="27" t="s">
        <v>2</v>
      </c>
      <c r="X22" s="27">
        <f t="shared" si="9"/>
        <v>631</v>
      </c>
      <c r="Y22" s="27" t="s">
        <v>4</v>
      </c>
      <c r="Z22" s="27">
        <f t="shared" si="10"/>
        <v>630</v>
      </c>
      <c r="AA22" s="28" t="s">
        <v>3</v>
      </c>
    </row>
    <row r="23" spans="1:27" s="2" customFormat="1" ht="16.899999999999999" customHeight="1" x14ac:dyDescent="0.2">
      <c r="A23" s="9">
        <v>1901</v>
      </c>
      <c r="B23" s="10" t="s">
        <v>1</v>
      </c>
      <c r="C23" s="19">
        <v>2000</v>
      </c>
      <c r="D23" s="9">
        <v>4945</v>
      </c>
      <c r="E23" s="1" t="s">
        <v>2</v>
      </c>
      <c r="F23" s="1">
        <f t="shared" si="13"/>
        <v>2473</v>
      </c>
      <c r="G23" s="1" t="s">
        <v>4</v>
      </c>
      <c r="H23" s="1">
        <f t="shared" si="11"/>
        <v>2472</v>
      </c>
      <c r="I23" s="11" t="s">
        <v>3</v>
      </c>
      <c r="J23" s="21">
        <v>3709</v>
      </c>
      <c r="K23" s="1" t="s">
        <v>2</v>
      </c>
      <c r="L23" s="1">
        <f t="shared" si="16"/>
        <v>1855</v>
      </c>
      <c r="M23" s="1" t="s">
        <v>4</v>
      </c>
      <c r="N23" s="1">
        <f t="shared" si="17"/>
        <v>1854</v>
      </c>
      <c r="O23" s="11" t="s">
        <v>3</v>
      </c>
      <c r="P23" s="21">
        <v>2473</v>
      </c>
      <c r="Q23" s="1" t="s">
        <v>2</v>
      </c>
      <c r="R23" s="1">
        <f t="shared" si="14"/>
        <v>1237</v>
      </c>
      <c r="S23" s="1" t="s">
        <v>4</v>
      </c>
      <c r="T23" s="1">
        <f t="shared" si="12"/>
        <v>1236</v>
      </c>
      <c r="U23" s="11" t="s">
        <v>3</v>
      </c>
      <c r="V23" s="21">
        <f t="shared" si="15"/>
        <v>1236</v>
      </c>
      <c r="W23" s="1" t="s">
        <v>2</v>
      </c>
      <c r="X23" s="1">
        <f t="shared" si="9"/>
        <v>618</v>
      </c>
      <c r="Y23" s="1" t="s">
        <v>4</v>
      </c>
      <c r="Z23" s="1">
        <f t="shared" si="10"/>
        <v>618</v>
      </c>
      <c r="AA23" s="11" t="s">
        <v>3</v>
      </c>
    </row>
    <row r="24" spans="1:27" s="23" customFormat="1" ht="16.899999999999999" customHeight="1" x14ac:dyDescent="0.2">
      <c r="A24" s="24">
        <v>2001</v>
      </c>
      <c r="B24" s="25" t="s">
        <v>1</v>
      </c>
      <c r="C24" s="26">
        <v>2100</v>
      </c>
      <c r="D24" s="24">
        <v>4845</v>
      </c>
      <c r="E24" s="27" t="s">
        <v>2</v>
      </c>
      <c r="F24" s="27">
        <f t="shared" si="13"/>
        <v>2423</v>
      </c>
      <c r="G24" s="27" t="s">
        <v>4</v>
      </c>
      <c r="H24" s="27">
        <f t="shared" si="11"/>
        <v>2422</v>
      </c>
      <c r="I24" s="28" t="s">
        <v>3</v>
      </c>
      <c r="J24" s="29">
        <v>3634</v>
      </c>
      <c r="K24" s="27" t="s">
        <v>2</v>
      </c>
      <c r="L24" s="27">
        <f t="shared" si="16"/>
        <v>1817</v>
      </c>
      <c r="M24" s="27" t="s">
        <v>4</v>
      </c>
      <c r="N24" s="27">
        <f t="shared" si="17"/>
        <v>1817</v>
      </c>
      <c r="O24" s="28" t="s">
        <v>3</v>
      </c>
      <c r="P24" s="29">
        <v>2423</v>
      </c>
      <c r="Q24" s="27" t="s">
        <v>2</v>
      </c>
      <c r="R24" s="27">
        <f t="shared" si="14"/>
        <v>1212</v>
      </c>
      <c r="S24" s="27" t="s">
        <v>4</v>
      </c>
      <c r="T24" s="27">
        <f t="shared" si="12"/>
        <v>1211</v>
      </c>
      <c r="U24" s="28" t="s">
        <v>3</v>
      </c>
      <c r="V24" s="29">
        <f t="shared" si="15"/>
        <v>1211</v>
      </c>
      <c r="W24" s="27" t="s">
        <v>2</v>
      </c>
      <c r="X24" s="27">
        <f t="shared" si="9"/>
        <v>606</v>
      </c>
      <c r="Y24" s="27" t="s">
        <v>4</v>
      </c>
      <c r="Z24" s="27">
        <f t="shared" si="10"/>
        <v>605</v>
      </c>
      <c r="AA24" s="28" t="s">
        <v>3</v>
      </c>
    </row>
    <row r="25" spans="1:27" s="2" customFormat="1" ht="16.899999999999999" customHeight="1" x14ac:dyDescent="0.2">
      <c r="A25" s="9">
        <v>2101</v>
      </c>
      <c r="B25" s="10" t="s">
        <v>1</v>
      </c>
      <c r="C25" s="19">
        <v>2200</v>
      </c>
      <c r="D25" s="9">
        <v>4745</v>
      </c>
      <c r="E25" s="1" t="s">
        <v>2</v>
      </c>
      <c r="F25" s="1">
        <f t="shared" si="13"/>
        <v>2373</v>
      </c>
      <c r="G25" s="1" t="s">
        <v>4</v>
      </c>
      <c r="H25" s="1">
        <f t="shared" si="11"/>
        <v>2372</v>
      </c>
      <c r="I25" s="11" t="s">
        <v>3</v>
      </c>
      <c r="J25" s="21">
        <v>3559</v>
      </c>
      <c r="K25" s="1" t="s">
        <v>2</v>
      </c>
      <c r="L25" s="1">
        <f t="shared" si="16"/>
        <v>1780</v>
      </c>
      <c r="M25" s="1" t="s">
        <v>4</v>
      </c>
      <c r="N25" s="1">
        <f t="shared" si="17"/>
        <v>1779</v>
      </c>
      <c r="O25" s="11" t="s">
        <v>3</v>
      </c>
      <c r="P25" s="21">
        <v>2373</v>
      </c>
      <c r="Q25" s="1" t="s">
        <v>2</v>
      </c>
      <c r="R25" s="1">
        <f t="shared" si="14"/>
        <v>1187</v>
      </c>
      <c r="S25" s="1" t="s">
        <v>4</v>
      </c>
      <c r="T25" s="1">
        <f t="shared" si="12"/>
        <v>1186</v>
      </c>
      <c r="U25" s="11" t="s">
        <v>3</v>
      </c>
      <c r="V25" s="21">
        <f t="shared" si="15"/>
        <v>1186</v>
      </c>
      <c r="W25" s="1" t="s">
        <v>2</v>
      </c>
      <c r="X25" s="1">
        <f t="shared" si="9"/>
        <v>593</v>
      </c>
      <c r="Y25" s="1" t="s">
        <v>4</v>
      </c>
      <c r="Z25" s="1">
        <f t="shared" si="10"/>
        <v>593</v>
      </c>
      <c r="AA25" s="11" t="s">
        <v>3</v>
      </c>
    </row>
    <row r="26" spans="1:27" s="23" customFormat="1" ht="16.899999999999999" customHeight="1" x14ac:dyDescent="0.2">
      <c r="A26" s="24">
        <v>2201</v>
      </c>
      <c r="B26" s="25" t="s">
        <v>1</v>
      </c>
      <c r="C26" s="26">
        <v>2300</v>
      </c>
      <c r="D26" s="24">
        <v>4645</v>
      </c>
      <c r="E26" s="27" t="s">
        <v>2</v>
      </c>
      <c r="F26" s="27">
        <f t="shared" si="13"/>
        <v>2323</v>
      </c>
      <c r="G26" s="27" t="s">
        <v>4</v>
      </c>
      <c r="H26" s="27">
        <f t="shared" si="11"/>
        <v>2322</v>
      </c>
      <c r="I26" s="28" t="s">
        <v>3</v>
      </c>
      <c r="J26" s="29">
        <v>3484</v>
      </c>
      <c r="K26" s="27" t="s">
        <v>2</v>
      </c>
      <c r="L26" s="27">
        <f t="shared" si="16"/>
        <v>1742</v>
      </c>
      <c r="M26" s="27" t="s">
        <v>4</v>
      </c>
      <c r="N26" s="27">
        <f t="shared" si="17"/>
        <v>1742</v>
      </c>
      <c r="O26" s="28" t="s">
        <v>3</v>
      </c>
      <c r="P26" s="29">
        <v>2323</v>
      </c>
      <c r="Q26" s="27" t="s">
        <v>2</v>
      </c>
      <c r="R26" s="27">
        <f t="shared" si="14"/>
        <v>1162</v>
      </c>
      <c r="S26" s="27" t="s">
        <v>4</v>
      </c>
      <c r="T26" s="27">
        <f t="shared" si="12"/>
        <v>1161</v>
      </c>
      <c r="U26" s="28" t="s">
        <v>3</v>
      </c>
      <c r="V26" s="29">
        <f t="shared" si="15"/>
        <v>1161</v>
      </c>
      <c r="W26" s="27" t="s">
        <v>2</v>
      </c>
      <c r="X26" s="27">
        <f t="shared" si="9"/>
        <v>581</v>
      </c>
      <c r="Y26" s="27" t="s">
        <v>4</v>
      </c>
      <c r="Z26" s="27">
        <f t="shared" si="10"/>
        <v>580</v>
      </c>
      <c r="AA26" s="28" t="s">
        <v>3</v>
      </c>
    </row>
    <row r="27" spans="1:27" s="2" customFormat="1" ht="16.899999999999999" customHeight="1" x14ac:dyDescent="0.2">
      <c r="A27" s="9">
        <v>2301</v>
      </c>
      <c r="B27" s="10" t="s">
        <v>1</v>
      </c>
      <c r="C27" s="19">
        <v>2400</v>
      </c>
      <c r="D27" s="9">
        <v>4545</v>
      </c>
      <c r="E27" s="1" t="s">
        <v>2</v>
      </c>
      <c r="F27" s="1">
        <f t="shared" si="13"/>
        <v>2273</v>
      </c>
      <c r="G27" s="1" t="s">
        <v>4</v>
      </c>
      <c r="H27" s="1">
        <f t="shared" si="11"/>
        <v>2272</v>
      </c>
      <c r="I27" s="11" t="s">
        <v>3</v>
      </c>
      <c r="J27" s="21">
        <v>3409</v>
      </c>
      <c r="K27" s="1" t="s">
        <v>2</v>
      </c>
      <c r="L27" s="1">
        <f t="shared" si="16"/>
        <v>1705</v>
      </c>
      <c r="M27" s="1" t="s">
        <v>4</v>
      </c>
      <c r="N27" s="1">
        <f t="shared" si="17"/>
        <v>1704</v>
      </c>
      <c r="O27" s="11" t="s">
        <v>3</v>
      </c>
      <c r="P27" s="21">
        <v>2273</v>
      </c>
      <c r="Q27" s="1" t="s">
        <v>2</v>
      </c>
      <c r="R27" s="1">
        <f t="shared" si="14"/>
        <v>1137</v>
      </c>
      <c r="S27" s="1" t="s">
        <v>4</v>
      </c>
      <c r="T27" s="1">
        <f t="shared" si="12"/>
        <v>1136</v>
      </c>
      <c r="U27" s="11" t="s">
        <v>3</v>
      </c>
      <c r="V27" s="21">
        <f t="shared" si="15"/>
        <v>1136</v>
      </c>
      <c r="W27" s="1" t="s">
        <v>2</v>
      </c>
      <c r="X27" s="1">
        <f t="shared" si="9"/>
        <v>568</v>
      </c>
      <c r="Y27" s="1" t="s">
        <v>4</v>
      </c>
      <c r="Z27" s="1">
        <f t="shared" si="10"/>
        <v>568</v>
      </c>
      <c r="AA27" s="11" t="s">
        <v>3</v>
      </c>
    </row>
    <row r="28" spans="1:27" s="23" customFormat="1" ht="16.899999999999999" customHeight="1" x14ac:dyDescent="0.2">
      <c r="A28" s="24">
        <v>2401</v>
      </c>
      <c r="B28" s="25" t="s">
        <v>1</v>
      </c>
      <c r="C28" s="26">
        <v>2500</v>
      </c>
      <c r="D28" s="24">
        <v>4445</v>
      </c>
      <c r="E28" s="27" t="s">
        <v>2</v>
      </c>
      <c r="F28" s="27">
        <f t="shared" si="13"/>
        <v>2223</v>
      </c>
      <c r="G28" s="27" t="s">
        <v>4</v>
      </c>
      <c r="H28" s="27">
        <f t="shared" si="11"/>
        <v>2222</v>
      </c>
      <c r="I28" s="28" t="s">
        <v>3</v>
      </c>
      <c r="J28" s="29">
        <v>3334</v>
      </c>
      <c r="K28" s="27" t="s">
        <v>2</v>
      </c>
      <c r="L28" s="27">
        <f t="shared" si="16"/>
        <v>1667</v>
      </c>
      <c r="M28" s="27" t="s">
        <v>4</v>
      </c>
      <c r="N28" s="27">
        <f t="shared" si="17"/>
        <v>1667</v>
      </c>
      <c r="O28" s="28" t="s">
        <v>3</v>
      </c>
      <c r="P28" s="29">
        <v>2223</v>
      </c>
      <c r="Q28" s="27" t="s">
        <v>2</v>
      </c>
      <c r="R28" s="27">
        <f t="shared" si="14"/>
        <v>1112</v>
      </c>
      <c r="S28" s="27" t="s">
        <v>4</v>
      </c>
      <c r="T28" s="27">
        <f t="shared" si="12"/>
        <v>1111</v>
      </c>
      <c r="U28" s="28" t="s">
        <v>3</v>
      </c>
      <c r="V28" s="29">
        <f t="shared" si="15"/>
        <v>1111</v>
      </c>
      <c r="W28" s="27" t="s">
        <v>2</v>
      </c>
      <c r="X28" s="27">
        <f t="shared" si="9"/>
        <v>556</v>
      </c>
      <c r="Y28" s="27" t="s">
        <v>4</v>
      </c>
      <c r="Z28" s="27">
        <f t="shared" si="10"/>
        <v>555</v>
      </c>
      <c r="AA28" s="28" t="s">
        <v>3</v>
      </c>
    </row>
    <row r="29" spans="1:27" s="2" customFormat="1" ht="16.899999999999999" customHeight="1" x14ac:dyDescent="0.2">
      <c r="A29" s="9">
        <v>2501</v>
      </c>
      <c r="B29" s="10" t="s">
        <v>1</v>
      </c>
      <c r="C29" s="19">
        <v>2600</v>
      </c>
      <c r="D29" s="9">
        <v>4345</v>
      </c>
      <c r="E29" s="1" t="s">
        <v>2</v>
      </c>
      <c r="F29" s="1">
        <f t="shared" si="13"/>
        <v>2173</v>
      </c>
      <c r="G29" s="1" t="s">
        <v>4</v>
      </c>
      <c r="H29" s="1">
        <f t="shared" si="11"/>
        <v>2172</v>
      </c>
      <c r="I29" s="11" t="s">
        <v>3</v>
      </c>
      <c r="J29" s="21">
        <v>3259</v>
      </c>
      <c r="K29" s="1" t="s">
        <v>2</v>
      </c>
      <c r="L29" s="1">
        <f t="shared" si="16"/>
        <v>1630</v>
      </c>
      <c r="M29" s="1" t="s">
        <v>4</v>
      </c>
      <c r="N29" s="1">
        <f t="shared" si="17"/>
        <v>1629</v>
      </c>
      <c r="O29" s="11" t="s">
        <v>3</v>
      </c>
      <c r="P29" s="21">
        <f t="shared" ref="P29:P54" si="18">P28-50</f>
        <v>2173</v>
      </c>
      <c r="Q29" s="1" t="s">
        <v>2</v>
      </c>
      <c r="R29" s="1">
        <f t="shared" si="14"/>
        <v>1087</v>
      </c>
      <c r="S29" s="1" t="s">
        <v>4</v>
      </c>
      <c r="T29" s="1">
        <f t="shared" si="12"/>
        <v>1086</v>
      </c>
      <c r="U29" s="11" t="s">
        <v>3</v>
      </c>
      <c r="V29" s="21">
        <f t="shared" si="15"/>
        <v>1086</v>
      </c>
      <c r="W29" s="1" t="s">
        <v>2</v>
      </c>
      <c r="X29" s="1">
        <f t="shared" si="9"/>
        <v>543</v>
      </c>
      <c r="Y29" s="1" t="s">
        <v>4</v>
      </c>
      <c r="Z29" s="1">
        <f t="shared" si="10"/>
        <v>543</v>
      </c>
      <c r="AA29" s="11" t="s">
        <v>3</v>
      </c>
    </row>
    <row r="30" spans="1:27" s="23" customFormat="1" ht="16.899999999999999" customHeight="1" x14ac:dyDescent="0.2">
      <c r="A30" s="24">
        <v>2601</v>
      </c>
      <c r="B30" s="25" t="s">
        <v>1</v>
      </c>
      <c r="C30" s="26">
        <v>2700</v>
      </c>
      <c r="D30" s="24">
        <v>4245</v>
      </c>
      <c r="E30" s="27" t="s">
        <v>2</v>
      </c>
      <c r="F30" s="27">
        <f t="shared" si="13"/>
        <v>2123</v>
      </c>
      <c r="G30" s="27" t="s">
        <v>4</v>
      </c>
      <c r="H30" s="27">
        <f t="shared" si="11"/>
        <v>2122</v>
      </c>
      <c r="I30" s="28" t="s">
        <v>3</v>
      </c>
      <c r="J30" s="29">
        <v>3184</v>
      </c>
      <c r="K30" s="27" t="s">
        <v>2</v>
      </c>
      <c r="L30" s="27">
        <f t="shared" si="16"/>
        <v>1592</v>
      </c>
      <c r="M30" s="27" t="s">
        <v>4</v>
      </c>
      <c r="N30" s="27">
        <f t="shared" si="17"/>
        <v>1592</v>
      </c>
      <c r="O30" s="28" t="s">
        <v>3</v>
      </c>
      <c r="P30" s="29">
        <v>2123</v>
      </c>
      <c r="Q30" s="27" t="s">
        <v>2</v>
      </c>
      <c r="R30" s="27">
        <f t="shared" si="14"/>
        <v>1062</v>
      </c>
      <c r="S30" s="27" t="s">
        <v>4</v>
      </c>
      <c r="T30" s="27">
        <f t="shared" si="12"/>
        <v>1061</v>
      </c>
      <c r="U30" s="28" t="s">
        <v>3</v>
      </c>
      <c r="V30" s="29">
        <f t="shared" si="15"/>
        <v>1061</v>
      </c>
      <c r="W30" s="27" t="s">
        <v>2</v>
      </c>
      <c r="X30" s="27">
        <f t="shared" si="9"/>
        <v>531</v>
      </c>
      <c r="Y30" s="27" t="s">
        <v>4</v>
      </c>
      <c r="Z30" s="27">
        <f t="shared" si="10"/>
        <v>530</v>
      </c>
      <c r="AA30" s="28" t="s">
        <v>3</v>
      </c>
    </row>
    <row r="31" spans="1:27" s="2" customFormat="1" ht="16.899999999999999" customHeight="1" x14ac:dyDescent="0.2">
      <c r="A31" s="9">
        <v>2701</v>
      </c>
      <c r="B31" s="10" t="s">
        <v>1</v>
      </c>
      <c r="C31" s="19">
        <v>2800</v>
      </c>
      <c r="D31" s="9">
        <v>4145</v>
      </c>
      <c r="E31" s="1" t="s">
        <v>2</v>
      </c>
      <c r="F31" s="1">
        <f t="shared" si="13"/>
        <v>2073</v>
      </c>
      <c r="G31" s="1" t="s">
        <v>4</v>
      </c>
      <c r="H31" s="1">
        <f t="shared" si="11"/>
        <v>2072</v>
      </c>
      <c r="I31" s="11" t="s">
        <v>3</v>
      </c>
      <c r="J31" s="21">
        <v>3109</v>
      </c>
      <c r="K31" s="1" t="s">
        <v>2</v>
      </c>
      <c r="L31" s="1">
        <f t="shared" si="16"/>
        <v>1555</v>
      </c>
      <c r="M31" s="1" t="s">
        <v>4</v>
      </c>
      <c r="N31" s="1">
        <f t="shared" si="17"/>
        <v>1554</v>
      </c>
      <c r="O31" s="11" t="s">
        <v>3</v>
      </c>
      <c r="P31" s="21">
        <v>2073</v>
      </c>
      <c r="Q31" s="1" t="s">
        <v>2</v>
      </c>
      <c r="R31" s="1">
        <f t="shared" si="14"/>
        <v>1037</v>
      </c>
      <c r="S31" s="1" t="s">
        <v>4</v>
      </c>
      <c r="T31" s="1">
        <f t="shared" si="12"/>
        <v>1036</v>
      </c>
      <c r="U31" s="11" t="s">
        <v>3</v>
      </c>
      <c r="V31" s="21">
        <f t="shared" si="15"/>
        <v>1036</v>
      </c>
      <c r="W31" s="1" t="s">
        <v>2</v>
      </c>
      <c r="X31" s="1">
        <f t="shared" si="9"/>
        <v>518</v>
      </c>
      <c r="Y31" s="1" t="s">
        <v>4</v>
      </c>
      <c r="Z31" s="1">
        <f t="shared" si="10"/>
        <v>518</v>
      </c>
      <c r="AA31" s="11" t="s">
        <v>3</v>
      </c>
    </row>
    <row r="32" spans="1:27" s="23" customFormat="1" ht="16.899999999999999" customHeight="1" x14ac:dyDescent="0.2">
      <c r="A32" s="24">
        <v>2801</v>
      </c>
      <c r="B32" s="25" t="s">
        <v>1</v>
      </c>
      <c r="C32" s="26">
        <v>2900</v>
      </c>
      <c r="D32" s="24">
        <v>4045</v>
      </c>
      <c r="E32" s="27" t="s">
        <v>2</v>
      </c>
      <c r="F32" s="27">
        <f t="shared" si="13"/>
        <v>2023</v>
      </c>
      <c r="G32" s="27" t="s">
        <v>4</v>
      </c>
      <c r="H32" s="27">
        <f t="shared" si="11"/>
        <v>2022</v>
      </c>
      <c r="I32" s="28" t="s">
        <v>3</v>
      </c>
      <c r="J32" s="29">
        <v>3034</v>
      </c>
      <c r="K32" s="27" t="s">
        <v>2</v>
      </c>
      <c r="L32" s="27">
        <f t="shared" si="16"/>
        <v>1517</v>
      </c>
      <c r="M32" s="27" t="s">
        <v>4</v>
      </c>
      <c r="N32" s="27">
        <f t="shared" si="17"/>
        <v>1517</v>
      </c>
      <c r="O32" s="28" t="s">
        <v>3</v>
      </c>
      <c r="P32" s="29">
        <v>2023</v>
      </c>
      <c r="Q32" s="27" t="s">
        <v>2</v>
      </c>
      <c r="R32" s="27">
        <f t="shared" si="14"/>
        <v>1012</v>
      </c>
      <c r="S32" s="27" t="s">
        <v>4</v>
      </c>
      <c r="T32" s="27">
        <f t="shared" si="12"/>
        <v>1011</v>
      </c>
      <c r="U32" s="28" t="s">
        <v>3</v>
      </c>
      <c r="V32" s="29">
        <f t="shared" si="15"/>
        <v>1011</v>
      </c>
      <c r="W32" s="27" t="s">
        <v>2</v>
      </c>
      <c r="X32" s="27">
        <f t="shared" si="9"/>
        <v>506</v>
      </c>
      <c r="Y32" s="27" t="s">
        <v>4</v>
      </c>
      <c r="Z32" s="27">
        <f t="shared" si="10"/>
        <v>505</v>
      </c>
      <c r="AA32" s="28" t="s">
        <v>3</v>
      </c>
    </row>
    <row r="33" spans="1:27" s="2" customFormat="1" ht="16.899999999999999" customHeight="1" x14ac:dyDescent="0.2">
      <c r="A33" s="9">
        <v>2901</v>
      </c>
      <c r="B33" s="10" t="s">
        <v>1</v>
      </c>
      <c r="C33" s="19">
        <v>3000</v>
      </c>
      <c r="D33" s="9">
        <v>3945</v>
      </c>
      <c r="E33" s="1" t="s">
        <v>2</v>
      </c>
      <c r="F33" s="1">
        <f t="shared" si="13"/>
        <v>1973</v>
      </c>
      <c r="G33" s="1" t="s">
        <v>4</v>
      </c>
      <c r="H33" s="1">
        <f t="shared" si="11"/>
        <v>1972</v>
      </c>
      <c r="I33" s="11" t="s">
        <v>3</v>
      </c>
      <c r="J33" s="21">
        <v>2959</v>
      </c>
      <c r="K33" s="1" t="s">
        <v>2</v>
      </c>
      <c r="L33" s="1">
        <f t="shared" si="16"/>
        <v>1480</v>
      </c>
      <c r="M33" s="1" t="s">
        <v>4</v>
      </c>
      <c r="N33" s="1">
        <f t="shared" si="17"/>
        <v>1479</v>
      </c>
      <c r="O33" s="11" t="s">
        <v>3</v>
      </c>
      <c r="P33" s="21">
        <v>1973</v>
      </c>
      <c r="Q33" s="1" t="s">
        <v>2</v>
      </c>
      <c r="R33" s="1">
        <f t="shared" si="14"/>
        <v>987</v>
      </c>
      <c r="S33" s="1" t="s">
        <v>4</v>
      </c>
      <c r="T33" s="1">
        <f t="shared" si="12"/>
        <v>986</v>
      </c>
      <c r="U33" s="11" t="s">
        <v>3</v>
      </c>
      <c r="V33" s="21">
        <f t="shared" si="15"/>
        <v>986</v>
      </c>
      <c r="W33" s="1" t="s">
        <v>2</v>
      </c>
      <c r="X33" s="1">
        <f t="shared" si="9"/>
        <v>493</v>
      </c>
      <c r="Y33" s="1" t="s">
        <v>4</v>
      </c>
      <c r="Z33" s="1">
        <f t="shared" si="10"/>
        <v>493</v>
      </c>
      <c r="AA33" s="11" t="s">
        <v>3</v>
      </c>
    </row>
    <row r="34" spans="1:27" s="23" customFormat="1" ht="16.899999999999999" customHeight="1" x14ac:dyDescent="0.2">
      <c r="A34" s="24">
        <v>3001</v>
      </c>
      <c r="B34" s="25" t="s">
        <v>1</v>
      </c>
      <c r="C34" s="26">
        <v>3100</v>
      </c>
      <c r="D34" s="24">
        <v>3845</v>
      </c>
      <c r="E34" s="27" t="s">
        <v>2</v>
      </c>
      <c r="F34" s="27">
        <f t="shared" ref="F34:F51" si="19">ROUNDUP(D34/2,0)</f>
        <v>1923</v>
      </c>
      <c r="G34" s="27" t="s">
        <v>4</v>
      </c>
      <c r="H34" s="27">
        <f t="shared" ref="H34:H51" si="20">ROUNDDOWN(D34/2,0)</f>
        <v>1922</v>
      </c>
      <c r="I34" s="28" t="s">
        <v>3</v>
      </c>
      <c r="J34" s="29">
        <v>2884</v>
      </c>
      <c r="K34" s="27" t="s">
        <v>2</v>
      </c>
      <c r="L34" s="27">
        <f t="shared" si="16"/>
        <v>1442</v>
      </c>
      <c r="M34" s="27" t="s">
        <v>4</v>
      </c>
      <c r="N34" s="27">
        <f t="shared" si="17"/>
        <v>1442</v>
      </c>
      <c r="O34" s="28" t="s">
        <v>3</v>
      </c>
      <c r="P34" s="29">
        <f t="shared" si="18"/>
        <v>1923</v>
      </c>
      <c r="Q34" s="27" t="s">
        <v>2</v>
      </c>
      <c r="R34" s="27">
        <f t="shared" si="14"/>
        <v>962</v>
      </c>
      <c r="S34" s="27" t="s">
        <v>4</v>
      </c>
      <c r="T34" s="27">
        <f t="shared" si="12"/>
        <v>961</v>
      </c>
      <c r="U34" s="28" t="s">
        <v>3</v>
      </c>
      <c r="V34" s="29">
        <f t="shared" si="15"/>
        <v>961</v>
      </c>
      <c r="W34" s="27" t="s">
        <v>2</v>
      </c>
      <c r="X34" s="27">
        <f t="shared" si="9"/>
        <v>481</v>
      </c>
      <c r="Y34" s="27" t="s">
        <v>4</v>
      </c>
      <c r="Z34" s="27">
        <f t="shared" si="10"/>
        <v>480</v>
      </c>
      <c r="AA34" s="28" t="s">
        <v>3</v>
      </c>
    </row>
    <row r="35" spans="1:27" s="2" customFormat="1" ht="16.899999999999999" customHeight="1" x14ac:dyDescent="0.2">
      <c r="A35" s="9">
        <v>3101</v>
      </c>
      <c r="B35" s="10" t="s">
        <v>1</v>
      </c>
      <c r="C35" s="19">
        <v>3200</v>
      </c>
      <c r="D35" s="9">
        <v>3745</v>
      </c>
      <c r="E35" s="1" t="s">
        <v>2</v>
      </c>
      <c r="F35" s="1">
        <f t="shared" si="19"/>
        <v>1873</v>
      </c>
      <c r="G35" s="1" t="s">
        <v>4</v>
      </c>
      <c r="H35" s="1">
        <f t="shared" si="20"/>
        <v>1872</v>
      </c>
      <c r="I35" s="11" t="s">
        <v>3</v>
      </c>
      <c r="J35" s="21">
        <v>2809</v>
      </c>
      <c r="K35" s="1" t="s">
        <v>2</v>
      </c>
      <c r="L35" s="1">
        <f t="shared" si="16"/>
        <v>1405</v>
      </c>
      <c r="M35" s="1" t="s">
        <v>4</v>
      </c>
      <c r="N35" s="1">
        <f t="shared" si="17"/>
        <v>1404</v>
      </c>
      <c r="O35" s="11" t="s">
        <v>3</v>
      </c>
      <c r="P35" s="21">
        <f t="shared" si="18"/>
        <v>1873</v>
      </c>
      <c r="Q35" s="1" t="s">
        <v>2</v>
      </c>
      <c r="R35" s="1">
        <f t="shared" si="14"/>
        <v>937</v>
      </c>
      <c r="S35" s="1" t="s">
        <v>4</v>
      </c>
      <c r="T35" s="1">
        <f t="shared" si="12"/>
        <v>936</v>
      </c>
      <c r="U35" s="11" t="s">
        <v>3</v>
      </c>
      <c r="V35" s="21">
        <f t="shared" si="15"/>
        <v>936</v>
      </c>
      <c r="W35" s="1" t="s">
        <v>2</v>
      </c>
      <c r="X35" s="1">
        <f t="shared" si="9"/>
        <v>468</v>
      </c>
      <c r="Y35" s="1" t="s">
        <v>4</v>
      </c>
      <c r="Z35" s="1">
        <f t="shared" si="10"/>
        <v>468</v>
      </c>
      <c r="AA35" s="11" t="s">
        <v>3</v>
      </c>
    </row>
    <row r="36" spans="1:27" s="23" customFormat="1" ht="16.899999999999999" customHeight="1" x14ac:dyDescent="0.2">
      <c r="A36" s="24">
        <v>3201</v>
      </c>
      <c r="B36" s="25" t="s">
        <v>1</v>
      </c>
      <c r="C36" s="26">
        <v>3300</v>
      </c>
      <c r="D36" s="24">
        <v>3645</v>
      </c>
      <c r="E36" s="27" t="s">
        <v>2</v>
      </c>
      <c r="F36" s="27">
        <f t="shared" si="19"/>
        <v>1823</v>
      </c>
      <c r="G36" s="27" t="s">
        <v>4</v>
      </c>
      <c r="H36" s="27">
        <f t="shared" si="20"/>
        <v>1822</v>
      </c>
      <c r="I36" s="28" t="s">
        <v>3</v>
      </c>
      <c r="J36" s="29">
        <v>2734</v>
      </c>
      <c r="K36" s="27" t="s">
        <v>2</v>
      </c>
      <c r="L36" s="27">
        <f t="shared" si="16"/>
        <v>1367</v>
      </c>
      <c r="M36" s="27" t="s">
        <v>4</v>
      </c>
      <c r="N36" s="27">
        <f t="shared" si="17"/>
        <v>1367</v>
      </c>
      <c r="O36" s="28" t="s">
        <v>3</v>
      </c>
      <c r="P36" s="29">
        <f t="shared" si="18"/>
        <v>1823</v>
      </c>
      <c r="Q36" s="27" t="s">
        <v>2</v>
      </c>
      <c r="R36" s="27">
        <f t="shared" si="14"/>
        <v>912</v>
      </c>
      <c r="S36" s="27" t="s">
        <v>4</v>
      </c>
      <c r="T36" s="27">
        <f t="shared" si="12"/>
        <v>911</v>
      </c>
      <c r="U36" s="28" t="s">
        <v>3</v>
      </c>
      <c r="V36" s="29">
        <f t="shared" si="15"/>
        <v>911</v>
      </c>
      <c r="W36" s="27" t="s">
        <v>2</v>
      </c>
      <c r="X36" s="27">
        <f t="shared" si="9"/>
        <v>456</v>
      </c>
      <c r="Y36" s="27" t="s">
        <v>4</v>
      </c>
      <c r="Z36" s="27">
        <f t="shared" si="10"/>
        <v>455</v>
      </c>
      <c r="AA36" s="28" t="s">
        <v>3</v>
      </c>
    </row>
    <row r="37" spans="1:27" s="2" customFormat="1" ht="16.899999999999999" customHeight="1" x14ac:dyDescent="0.2">
      <c r="A37" s="9">
        <v>3301</v>
      </c>
      <c r="B37" s="10" t="s">
        <v>1</v>
      </c>
      <c r="C37" s="19">
        <v>3400</v>
      </c>
      <c r="D37" s="9">
        <v>3545</v>
      </c>
      <c r="E37" s="1" t="s">
        <v>2</v>
      </c>
      <c r="F37" s="1">
        <f t="shared" si="19"/>
        <v>1773</v>
      </c>
      <c r="G37" s="1" t="s">
        <v>4</v>
      </c>
      <c r="H37" s="1">
        <f t="shared" si="20"/>
        <v>1772</v>
      </c>
      <c r="I37" s="11" t="s">
        <v>3</v>
      </c>
      <c r="J37" s="21">
        <v>2659</v>
      </c>
      <c r="K37" s="1" t="s">
        <v>2</v>
      </c>
      <c r="L37" s="1">
        <f t="shared" si="16"/>
        <v>1330</v>
      </c>
      <c r="M37" s="1" t="s">
        <v>4</v>
      </c>
      <c r="N37" s="1">
        <f t="shared" si="17"/>
        <v>1329</v>
      </c>
      <c r="O37" s="11" t="s">
        <v>3</v>
      </c>
      <c r="P37" s="21">
        <f t="shared" si="18"/>
        <v>1773</v>
      </c>
      <c r="Q37" s="1" t="s">
        <v>2</v>
      </c>
      <c r="R37" s="1">
        <f t="shared" si="14"/>
        <v>887</v>
      </c>
      <c r="S37" s="1" t="s">
        <v>4</v>
      </c>
      <c r="T37" s="1">
        <f t="shared" si="12"/>
        <v>886</v>
      </c>
      <c r="U37" s="11" t="s">
        <v>3</v>
      </c>
      <c r="V37" s="21">
        <f t="shared" si="15"/>
        <v>886</v>
      </c>
      <c r="W37" s="1" t="s">
        <v>2</v>
      </c>
      <c r="X37" s="1">
        <f t="shared" si="9"/>
        <v>443</v>
      </c>
      <c r="Y37" s="1" t="s">
        <v>4</v>
      </c>
      <c r="Z37" s="1">
        <f t="shared" si="10"/>
        <v>443</v>
      </c>
      <c r="AA37" s="11" t="s">
        <v>3</v>
      </c>
    </row>
    <row r="38" spans="1:27" s="23" customFormat="1" ht="16.899999999999999" customHeight="1" x14ac:dyDescent="0.2">
      <c r="A38" s="24">
        <v>3401</v>
      </c>
      <c r="B38" s="25" t="s">
        <v>1</v>
      </c>
      <c r="C38" s="26">
        <v>3500</v>
      </c>
      <c r="D38" s="24">
        <v>3445</v>
      </c>
      <c r="E38" s="27" t="s">
        <v>2</v>
      </c>
      <c r="F38" s="27">
        <f t="shared" si="19"/>
        <v>1723</v>
      </c>
      <c r="G38" s="27" t="s">
        <v>4</v>
      </c>
      <c r="H38" s="27">
        <f t="shared" si="20"/>
        <v>1722</v>
      </c>
      <c r="I38" s="28" t="s">
        <v>3</v>
      </c>
      <c r="J38" s="29">
        <v>2584</v>
      </c>
      <c r="K38" s="27" t="s">
        <v>2</v>
      </c>
      <c r="L38" s="27">
        <f t="shared" si="16"/>
        <v>1292</v>
      </c>
      <c r="M38" s="27" t="s">
        <v>4</v>
      </c>
      <c r="N38" s="27">
        <f t="shared" si="17"/>
        <v>1292</v>
      </c>
      <c r="O38" s="28" t="s">
        <v>3</v>
      </c>
      <c r="P38" s="29">
        <f t="shared" si="18"/>
        <v>1723</v>
      </c>
      <c r="Q38" s="27" t="s">
        <v>2</v>
      </c>
      <c r="R38" s="27">
        <f t="shared" si="14"/>
        <v>862</v>
      </c>
      <c r="S38" s="27" t="s">
        <v>4</v>
      </c>
      <c r="T38" s="27">
        <f t="shared" si="12"/>
        <v>861</v>
      </c>
      <c r="U38" s="28" t="s">
        <v>3</v>
      </c>
      <c r="V38" s="29">
        <f t="shared" si="15"/>
        <v>861</v>
      </c>
      <c r="W38" s="27" t="s">
        <v>2</v>
      </c>
      <c r="X38" s="27">
        <f t="shared" si="9"/>
        <v>431</v>
      </c>
      <c r="Y38" s="27" t="s">
        <v>4</v>
      </c>
      <c r="Z38" s="27">
        <f t="shared" si="10"/>
        <v>430</v>
      </c>
      <c r="AA38" s="28" t="s">
        <v>3</v>
      </c>
    </row>
    <row r="39" spans="1:27" s="2" customFormat="1" ht="16.899999999999999" customHeight="1" x14ac:dyDescent="0.2">
      <c r="A39" s="9">
        <v>3501</v>
      </c>
      <c r="B39" s="10" t="s">
        <v>1</v>
      </c>
      <c r="C39" s="19">
        <v>3600</v>
      </c>
      <c r="D39" s="9">
        <v>3345</v>
      </c>
      <c r="E39" s="1" t="s">
        <v>2</v>
      </c>
      <c r="F39" s="1">
        <f t="shared" si="19"/>
        <v>1673</v>
      </c>
      <c r="G39" s="1" t="s">
        <v>4</v>
      </c>
      <c r="H39" s="1">
        <f t="shared" si="20"/>
        <v>1672</v>
      </c>
      <c r="I39" s="11" t="s">
        <v>3</v>
      </c>
      <c r="J39" s="21">
        <v>2509</v>
      </c>
      <c r="K39" s="1" t="s">
        <v>2</v>
      </c>
      <c r="L39" s="1">
        <f t="shared" si="16"/>
        <v>1255</v>
      </c>
      <c r="M39" s="1" t="s">
        <v>4</v>
      </c>
      <c r="N39" s="1">
        <f t="shared" si="17"/>
        <v>1254</v>
      </c>
      <c r="O39" s="11" t="s">
        <v>3</v>
      </c>
      <c r="P39" s="21">
        <f t="shared" si="18"/>
        <v>1673</v>
      </c>
      <c r="Q39" s="1" t="s">
        <v>2</v>
      </c>
      <c r="R39" s="1">
        <f t="shared" si="14"/>
        <v>837</v>
      </c>
      <c r="S39" s="1" t="s">
        <v>4</v>
      </c>
      <c r="T39" s="1">
        <f t="shared" si="12"/>
        <v>836</v>
      </c>
      <c r="U39" s="11" t="s">
        <v>3</v>
      </c>
      <c r="V39" s="21">
        <f t="shared" si="15"/>
        <v>836</v>
      </c>
      <c r="W39" s="1" t="s">
        <v>2</v>
      </c>
      <c r="X39" s="1">
        <f t="shared" si="9"/>
        <v>418</v>
      </c>
      <c r="Y39" s="1" t="s">
        <v>4</v>
      </c>
      <c r="Z39" s="1">
        <f t="shared" si="10"/>
        <v>418</v>
      </c>
      <c r="AA39" s="11" t="s">
        <v>3</v>
      </c>
    </row>
    <row r="40" spans="1:27" s="23" customFormat="1" ht="16.899999999999999" customHeight="1" x14ac:dyDescent="0.2">
      <c r="A40" s="24">
        <v>3601</v>
      </c>
      <c r="B40" s="25" t="s">
        <v>1</v>
      </c>
      <c r="C40" s="26">
        <v>3700</v>
      </c>
      <c r="D40" s="24">
        <v>3245</v>
      </c>
      <c r="E40" s="27" t="s">
        <v>2</v>
      </c>
      <c r="F40" s="27">
        <f t="shared" si="19"/>
        <v>1623</v>
      </c>
      <c r="G40" s="27" t="s">
        <v>4</v>
      </c>
      <c r="H40" s="27">
        <f t="shared" si="20"/>
        <v>1622</v>
      </c>
      <c r="I40" s="28" t="s">
        <v>3</v>
      </c>
      <c r="J40" s="29">
        <v>2434</v>
      </c>
      <c r="K40" s="27" t="s">
        <v>2</v>
      </c>
      <c r="L40" s="27">
        <f t="shared" si="16"/>
        <v>1217</v>
      </c>
      <c r="M40" s="27" t="s">
        <v>4</v>
      </c>
      <c r="N40" s="27">
        <f t="shared" si="17"/>
        <v>1217</v>
      </c>
      <c r="O40" s="28" t="s">
        <v>3</v>
      </c>
      <c r="P40" s="29">
        <f t="shared" si="18"/>
        <v>1623</v>
      </c>
      <c r="Q40" s="27" t="s">
        <v>2</v>
      </c>
      <c r="R40" s="27">
        <f t="shared" si="14"/>
        <v>812</v>
      </c>
      <c r="S40" s="27" t="s">
        <v>4</v>
      </c>
      <c r="T40" s="27">
        <f t="shared" si="12"/>
        <v>811</v>
      </c>
      <c r="U40" s="28" t="s">
        <v>3</v>
      </c>
      <c r="V40" s="29">
        <f t="shared" si="15"/>
        <v>811</v>
      </c>
      <c r="W40" s="27" t="s">
        <v>2</v>
      </c>
      <c r="X40" s="27">
        <f t="shared" si="9"/>
        <v>406</v>
      </c>
      <c r="Y40" s="27" t="s">
        <v>4</v>
      </c>
      <c r="Z40" s="27">
        <f t="shared" si="10"/>
        <v>405</v>
      </c>
      <c r="AA40" s="28" t="s">
        <v>3</v>
      </c>
    </row>
    <row r="41" spans="1:27" s="2" customFormat="1" ht="16.899999999999999" customHeight="1" x14ac:dyDescent="0.2">
      <c r="A41" s="9">
        <v>3701</v>
      </c>
      <c r="B41" s="10" t="s">
        <v>1</v>
      </c>
      <c r="C41" s="19">
        <v>3800</v>
      </c>
      <c r="D41" s="9">
        <v>3145</v>
      </c>
      <c r="E41" s="1" t="s">
        <v>2</v>
      </c>
      <c r="F41" s="1">
        <f t="shared" si="19"/>
        <v>1573</v>
      </c>
      <c r="G41" s="1" t="s">
        <v>4</v>
      </c>
      <c r="H41" s="1">
        <f t="shared" si="20"/>
        <v>1572</v>
      </c>
      <c r="I41" s="11" t="s">
        <v>3</v>
      </c>
      <c r="J41" s="21">
        <v>2359</v>
      </c>
      <c r="K41" s="1" t="s">
        <v>2</v>
      </c>
      <c r="L41" s="1">
        <f t="shared" si="16"/>
        <v>1180</v>
      </c>
      <c r="M41" s="1" t="s">
        <v>4</v>
      </c>
      <c r="N41" s="1">
        <f t="shared" si="17"/>
        <v>1179</v>
      </c>
      <c r="O41" s="11" t="s">
        <v>3</v>
      </c>
      <c r="P41" s="21">
        <f t="shared" si="18"/>
        <v>1573</v>
      </c>
      <c r="Q41" s="1" t="s">
        <v>2</v>
      </c>
      <c r="R41" s="1">
        <f t="shared" si="14"/>
        <v>787</v>
      </c>
      <c r="S41" s="1" t="s">
        <v>4</v>
      </c>
      <c r="T41" s="1">
        <f t="shared" si="12"/>
        <v>786</v>
      </c>
      <c r="U41" s="11" t="s">
        <v>3</v>
      </c>
      <c r="V41" s="21">
        <f t="shared" si="15"/>
        <v>786</v>
      </c>
      <c r="W41" s="1" t="s">
        <v>2</v>
      </c>
      <c r="X41" s="1">
        <f t="shared" si="9"/>
        <v>393</v>
      </c>
      <c r="Y41" s="1" t="s">
        <v>4</v>
      </c>
      <c r="Z41" s="1">
        <f t="shared" si="10"/>
        <v>393</v>
      </c>
      <c r="AA41" s="11" t="s">
        <v>3</v>
      </c>
    </row>
    <row r="42" spans="1:27" s="23" customFormat="1" ht="16.899999999999999" customHeight="1" x14ac:dyDescent="0.2">
      <c r="A42" s="24">
        <v>3801</v>
      </c>
      <c r="B42" s="25" t="s">
        <v>1</v>
      </c>
      <c r="C42" s="26">
        <v>3900</v>
      </c>
      <c r="D42" s="24">
        <v>3045</v>
      </c>
      <c r="E42" s="27" t="s">
        <v>2</v>
      </c>
      <c r="F42" s="27">
        <f t="shared" si="19"/>
        <v>1523</v>
      </c>
      <c r="G42" s="27" t="s">
        <v>4</v>
      </c>
      <c r="H42" s="27">
        <f t="shared" si="20"/>
        <v>1522</v>
      </c>
      <c r="I42" s="28" t="s">
        <v>3</v>
      </c>
      <c r="J42" s="29">
        <v>2284</v>
      </c>
      <c r="K42" s="27" t="s">
        <v>2</v>
      </c>
      <c r="L42" s="27">
        <f t="shared" si="16"/>
        <v>1142</v>
      </c>
      <c r="M42" s="27" t="s">
        <v>4</v>
      </c>
      <c r="N42" s="27">
        <f t="shared" si="17"/>
        <v>1142</v>
      </c>
      <c r="O42" s="28" t="s">
        <v>3</v>
      </c>
      <c r="P42" s="29">
        <f t="shared" si="18"/>
        <v>1523</v>
      </c>
      <c r="Q42" s="27" t="s">
        <v>2</v>
      </c>
      <c r="R42" s="27">
        <f t="shared" si="14"/>
        <v>762</v>
      </c>
      <c r="S42" s="27" t="s">
        <v>4</v>
      </c>
      <c r="T42" s="27">
        <f t="shared" si="12"/>
        <v>761</v>
      </c>
      <c r="U42" s="28" t="s">
        <v>3</v>
      </c>
      <c r="V42" s="29">
        <v>761</v>
      </c>
      <c r="W42" s="27" t="s">
        <v>2</v>
      </c>
      <c r="X42" s="27">
        <f t="shared" si="9"/>
        <v>381</v>
      </c>
      <c r="Y42" s="27" t="s">
        <v>4</v>
      </c>
      <c r="Z42" s="27">
        <f t="shared" si="10"/>
        <v>380</v>
      </c>
      <c r="AA42" s="28" t="s">
        <v>3</v>
      </c>
    </row>
    <row r="43" spans="1:27" s="2" customFormat="1" ht="16.899999999999999" customHeight="1" x14ac:dyDescent="0.2">
      <c r="A43" s="9">
        <v>3901</v>
      </c>
      <c r="B43" s="10" t="s">
        <v>1</v>
      </c>
      <c r="C43" s="19">
        <v>4000</v>
      </c>
      <c r="D43" s="9">
        <v>2945</v>
      </c>
      <c r="E43" s="1" t="s">
        <v>2</v>
      </c>
      <c r="F43" s="1">
        <f t="shared" si="19"/>
        <v>1473</v>
      </c>
      <c r="G43" s="1" t="s">
        <v>4</v>
      </c>
      <c r="H43" s="1">
        <f t="shared" si="20"/>
        <v>1472</v>
      </c>
      <c r="I43" s="11" t="s">
        <v>3</v>
      </c>
      <c r="J43" s="21">
        <v>2209</v>
      </c>
      <c r="K43" s="1" t="s">
        <v>2</v>
      </c>
      <c r="L43" s="1">
        <f t="shared" si="16"/>
        <v>1105</v>
      </c>
      <c r="M43" s="1" t="s">
        <v>4</v>
      </c>
      <c r="N43" s="1">
        <f t="shared" si="17"/>
        <v>1104</v>
      </c>
      <c r="O43" s="11" t="s">
        <v>3</v>
      </c>
      <c r="P43" s="21">
        <f t="shared" si="18"/>
        <v>1473</v>
      </c>
      <c r="Q43" s="1" t="s">
        <v>2</v>
      </c>
      <c r="R43" s="1">
        <f t="shared" si="14"/>
        <v>737</v>
      </c>
      <c r="S43" s="1" t="s">
        <v>4</v>
      </c>
      <c r="T43" s="1">
        <f t="shared" si="12"/>
        <v>736</v>
      </c>
      <c r="U43" s="11" t="s">
        <v>3</v>
      </c>
      <c r="V43" s="21">
        <v>736</v>
      </c>
      <c r="W43" s="1" t="s">
        <v>2</v>
      </c>
      <c r="X43" s="1">
        <f t="shared" si="9"/>
        <v>368</v>
      </c>
      <c r="Y43" s="1" t="s">
        <v>4</v>
      </c>
      <c r="Z43" s="1">
        <f t="shared" si="10"/>
        <v>368</v>
      </c>
      <c r="AA43" s="11" t="s">
        <v>3</v>
      </c>
    </row>
    <row r="44" spans="1:27" s="23" customFormat="1" ht="16.899999999999999" customHeight="1" x14ac:dyDescent="0.2">
      <c r="A44" s="24">
        <v>4001</v>
      </c>
      <c r="B44" s="25" t="s">
        <v>1</v>
      </c>
      <c r="C44" s="26">
        <v>4100</v>
      </c>
      <c r="D44" s="24">
        <v>2845</v>
      </c>
      <c r="E44" s="27" t="s">
        <v>2</v>
      </c>
      <c r="F44" s="27">
        <f t="shared" si="19"/>
        <v>1423</v>
      </c>
      <c r="G44" s="27" t="s">
        <v>4</v>
      </c>
      <c r="H44" s="27">
        <f t="shared" si="20"/>
        <v>1422</v>
      </c>
      <c r="I44" s="28" t="s">
        <v>3</v>
      </c>
      <c r="J44" s="29">
        <v>2134</v>
      </c>
      <c r="K44" s="27" t="s">
        <v>2</v>
      </c>
      <c r="L44" s="27">
        <f t="shared" si="16"/>
        <v>1067</v>
      </c>
      <c r="M44" s="27" t="s">
        <v>4</v>
      </c>
      <c r="N44" s="27">
        <f t="shared" si="17"/>
        <v>1067</v>
      </c>
      <c r="O44" s="28" t="s">
        <v>3</v>
      </c>
      <c r="P44" s="29">
        <f t="shared" si="18"/>
        <v>1423</v>
      </c>
      <c r="Q44" s="27" t="s">
        <v>2</v>
      </c>
      <c r="R44" s="27">
        <f t="shared" si="14"/>
        <v>712</v>
      </c>
      <c r="S44" s="27" t="s">
        <v>4</v>
      </c>
      <c r="T44" s="27">
        <f t="shared" si="12"/>
        <v>711</v>
      </c>
      <c r="U44" s="28" t="s">
        <v>3</v>
      </c>
      <c r="V44" s="29">
        <v>711</v>
      </c>
      <c r="W44" s="27" t="s">
        <v>2</v>
      </c>
      <c r="X44" s="27">
        <f t="shared" si="9"/>
        <v>356</v>
      </c>
      <c r="Y44" s="27" t="s">
        <v>4</v>
      </c>
      <c r="Z44" s="27">
        <f t="shared" si="10"/>
        <v>355</v>
      </c>
      <c r="AA44" s="28" t="s">
        <v>3</v>
      </c>
    </row>
    <row r="45" spans="1:27" s="2" customFormat="1" ht="16.899999999999999" customHeight="1" x14ac:dyDescent="0.2">
      <c r="A45" s="9">
        <v>4101</v>
      </c>
      <c r="B45" s="10" t="s">
        <v>1</v>
      </c>
      <c r="C45" s="19">
        <v>4200</v>
      </c>
      <c r="D45" s="9">
        <v>2745</v>
      </c>
      <c r="E45" s="1" t="s">
        <v>2</v>
      </c>
      <c r="F45" s="1">
        <f t="shared" si="19"/>
        <v>1373</v>
      </c>
      <c r="G45" s="1" t="s">
        <v>4</v>
      </c>
      <c r="H45" s="1">
        <f t="shared" si="20"/>
        <v>1372</v>
      </c>
      <c r="I45" s="11" t="s">
        <v>3</v>
      </c>
      <c r="J45" s="21">
        <v>2059</v>
      </c>
      <c r="K45" s="1" t="s">
        <v>2</v>
      </c>
      <c r="L45" s="1">
        <f t="shared" si="16"/>
        <v>1030</v>
      </c>
      <c r="M45" s="1" t="s">
        <v>4</v>
      </c>
      <c r="N45" s="1">
        <f t="shared" si="17"/>
        <v>1029</v>
      </c>
      <c r="O45" s="11" t="s">
        <v>3</v>
      </c>
      <c r="P45" s="21">
        <f t="shared" si="18"/>
        <v>1373</v>
      </c>
      <c r="Q45" s="1" t="s">
        <v>2</v>
      </c>
      <c r="R45" s="1">
        <f t="shared" si="14"/>
        <v>687</v>
      </c>
      <c r="S45" s="1" t="s">
        <v>4</v>
      </c>
      <c r="T45" s="1">
        <f t="shared" si="12"/>
        <v>686</v>
      </c>
      <c r="U45" s="11" t="s">
        <v>3</v>
      </c>
      <c r="V45" s="21">
        <v>0</v>
      </c>
      <c r="W45" s="1" t="s">
        <v>2</v>
      </c>
      <c r="X45" s="1">
        <f t="shared" si="9"/>
        <v>0</v>
      </c>
      <c r="Y45" s="1" t="s">
        <v>4</v>
      </c>
      <c r="Z45" s="1">
        <f t="shared" si="10"/>
        <v>0</v>
      </c>
      <c r="AA45" s="11" t="s">
        <v>3</v>
      </c>
    </row>
    <row r="46" spans="1:27" s="23" customFormat="1" ht="16.899999999999999" customHeight="1" x14ac:dyDescent="0.2">
      <c r="A46" s="24">
        <v>4201</v>
      </c>
      <c r="B46" s="25" t="s">
        <v>1</v>
      </c>
      <c r="C46" s="26">
        <v>4300</v>
      </c>
      <c r="D46" s="24">
        <v>2645</v>
      </c>
      <c r="E46" s="27" t="s">
        <v>2</v>
      </c>
      <c r="F46" s="27">
        <f t="shared" si="19"/>
        <v>1323</v>
      </c>
      <c r="G46" s="27" t="s">
        <v>4</v>
      </c>
      <c r="H46" s="27">
        <f t="shared" si="20"/>
        <v>1322</v>
      </c>
      <c r="I46" s="28" t="s">
        <v>3</v>
      </c>
      <c r="J46" s="29">
        <v>1984</v>
      </c>
      <c r="K46" s="27" t="s">
        <v>2</v>
      </c>
      <c r="L46" s="27">
        <f t="shared" si="16"/>
        <v>992</v>
      </c>
      <c r="M46" s="27" t="s">
        <v>4</v>
      </c>
      <c r="N46" s="27">
        <f t="shared" si="17"/>
        <v>992</v>
      </c>
      <c r="O46" s="28" t="s">
        <v>3</v>
      </c>
      <c r="P46" s="29">
        <f t="shared" si="18"/>
        <v>1323</v>
      </c>
      <c r="Q46" s="27" t="s">
        <v>2</v>
      </c>
      <c r="R46" s="27">
        <f t="shared" si="14"/>
        <v>662</v>
      </c>
      <c r="S46" s="27" t="s">
        <v>4</v>
      </c>
      <c r="T46" s="27">
        <f t="shared" si="12"/>
        <v>661</v>
      </c>
      <c r="U46" s="28" t="s">
        <v>3</v>
      </c>
      <c r="V46" s="29">
        <v>0</v>
      </c>
      <c r="W46" s="27" t="s">
        <v>2</v>
      </c>
      <c r="X46" s="27">
        <f t="shared" si="9"/>
        <v>0</v>
      </c>
      <c r="Y46" s="27" t="s">
        <v>4</v>
      </c>
      <c r="Z46" s="27">
        <f t="shared" si="10"/>
        <v>0</v>
      </c>
      <c r="AA46" s="28" t="s">
        <v>3</v>
      </c>
    </row>
    <row r="47" spans="1:27" s="2" customFormat="1" ht="16.899999999999999" customHeight="1" x14ac:dyDescent="0.2">
      <c r="A47" s="9">
        <v>4301</v>
      </c>
      <c r="B47" s="10" t="s">
        <v>1</v>
      </c>
      <c r="C47" s="19">
        <v>4400</v>
      </c>
      <c r="D47" s="9">
        <v>2545</v>
      </c>
      <c r="E47" s="1" t="s">
        <v>2</v>
      </c>
      <c r="F47" s="1">
        <f t="shared" si="19"/>
        <v>1273</v>
      </c>
      <c r="G47" s="1" t="s">
        <v>4</v>
      </c>
      <c r="H47" s="1">
        <f t="shared" si="20"/>
        <v>1272</v>
      </c>
      <c r="I47" s="11" t="s">
        <v>3</v>
      </c>
      <c r="J47" s="21">
        <v>1909</v>
      </c>
      <c r="K47" s="1" t="s">
        <v>2</v>
      </c>
      <c r="L47" s="1">
        <f t="shared" si="16"/>
        <v>955</v>
      </c>
      <c r="M47" s="1" t="s">
        <v>4</v>
      </c>
      <c r="N47" s="1">
        <f t="shared" si="17"/>
        <v>954</v>
      </c>
      <c r="O47" s="11" t="s">
        <v>3</v>
      </c>
      <c r="P47" s="21">
        <f t="shared" si="18"/>
        <v>1273</v>
      </c>
      <c r="Q47" s="1" t="s">
        <v>2</v>
      </c>
      <c r="R47" s="1">
        <f t="shared" si="14"/>
        <v>637</v>
      </c>
      <c r="S47" s="1" t="s">
        <v>4</v>
      </c>
      <c r="T47" s="1">
        <f t="shared" si="12"/>
        <v>636</v>
      </c>
      <c r="U47" s="11" t="s">
        <v>3</v>
      </c>
      <c r="V47" s="21">
        <v>0</v>
      </c>
      <c r="W47" s="1" t="s">
        <v>2</v>
      </c>
      <c r="X47" s="1">
        <f t="shared" si="9"/>
        <v>0</v>
      </c>
      <c r="Y47" s="1" t="s">
        <v>4</v>
      </c>
      <c r="Z47" s="1">
        <f t="shared" si="10"/>
        <v>0</v>
      </c>
      <c r="AA47" s="11" t="s">
        <v>3</v>
      </c>
    </row>
    <row r="48" spans="1:27" s="23" customFormat="1" ht="16.899999999999999" customHeight="1" x14ac:dyDescent="0.2">
      <c r="A48" s="24">
        <v>4401</v>
      </c>
      <c r="B48" s="25" t="s">
        <v>1</v>
      </c>
      <c r="C48" s="26">
        <v>4500</v>
      </c>
      <c r="D48" s="24">
        <v>2445</v>
      </c>
      <c r="E48" s="27" t="s">
        <v>2</v>
      </c>
      <c r="F48" s="27">
        <f t="shared" si="19"/>
        <v>1223</v>
      </c>
      <c r="G48" s="27" t="s">
        <v>4</v>
      </c>
      <c r="H48" s="27">
        <f t="shared" si="20"/>
        <v>1222</v>
      </c>
      <c r="I48" s="28" t="s">
        <v>3</v>
      </c>
      <c r="J48" s="29">
        <v>1834</v>
      </c>
      <c r="K48" s="27" t="s">
        <v>2</v>
      </c>
      <c r="L48" s="27">
        <f t="shared" si="16"/>
        <v>917</v>
      </c>
      <c r="M48" s="27" t="s">
        <v>4</v>
      </c>
      <c r="N48" s="27">
        <f t="shared" si="17"/>
        <v>917</v>
      </c>
      <c r="O48" s="28" t="s">
        <v>3</v>
      </c>
      <c r="P48" s="29">
        <f t="shared" si="18"/>
        <v>1223</v>
      </c>
      <c r="Q48" s="27" t="s">
        <v>2</v>
      </c>
      <c r="R48" s="27">
        <f t="shared" si="14"/>
        <v>612</v>
      </c>
      <c r="S48" s="27" t="s">
        <v>4</v>
      </c>
      <c r="T48" s="27">
        <f t="shared" si="12"/>
        <v>611</v>
      </c>
      <c r="U48" s="28" t="s">
        <v>3</v>
      </c>
      <c r="V48" s="29">
        <v>0</v>
      </c>
      <c r="W48" s="27" t="s">
        <v>2</v>
      </c>
      <c r="X48" s="27">
        <f t="shared" si="9"/>
        <v>0</v>
      </c>
      <c r="Y48" s="27" t="s">
        <v>4</v>
      </c>
      <c r="Z48" s="27">
        <f t="shared" si="10"/>
        <v>0</v>
      </c>
      <c r="AA48" s="28" t="s">
        <v>3</v>
      </c>
    </row>
    <row r="49" spans="1:27" s="2" customFormat="1" ht="16.899999999999999" customHeight="1" x14ac:dyDescent="0.2">
      <c r="A49" s="9">
        <v>4501</v>
      </c>
      <c r="B49" s="10" t="s">
        <v>1</v>
      </c>
      <c r="C49" s="19">
        <v>4600</v>
      </c>
      <c r="D49" s="9">
        <v>2345</v>
      </c>
      <c r="E49" s="1" t="s">
        <v>2</v>
      </c>
      <c r="F49" s="1">
        <f t="shared" si="19"/>
        <v>1173</v>
      </c>
      <c r="G49" s="1" t="s">
        <v>4</v>
      </c>
      <c r="H49" s="1">
        <f t="shared" si="20"/>
        <v>1172</v>
      </c>
      <c r="I49" s="11" t="s">
        <v>3</v>
      </c>
      <c r="J49" s="21">
        <v>1759</v>
      </c>
      <c r="K49" s="1" t="s">
        <v>2</v>
      </c>
      <c r="L49" s="1">
        <f t="shared" si="16"/>
        <v>880</v>
      </c>
      <c r="M49" s="1" t="s">
        <v>4</v>
      </c>
      <c r="N49" s="1">
        <f t="shared" si="17"/>
        <v>879</v>
      </c>
      <c r="O49" s="11" t="s">
        <v>3</v>
      </c>
      <c r="P49" s="21">
        <f t="shared" si="18"/>
        <v>1173</v>
      </c>
      <c r="Q49" s="1" t="s">
        <v>2</v>
      </c>
      <c r="R49" s="1">
        <f t="shared" si="14"/>
        <v>587</v>
      </c>
      <c r="S49" s="1" t="s">
        <v>4</v>
      </c>
      <c r="T49" s="1">
        <f t="shared" si="12"/>
        <v>586</v>
      </c>
      <c r="U49" s="11" t="s">
        <v>3</v>
      </c>
      <c r="V49" s="21">
        <v>0</v>
      </c>
      <c r="W49" s="1" t="s">
        <v>2</v>
      </c>
      <c r="X49" s="1">
        <f t="shared" si="9"/>
        <v>0</v>
      </c>
      <c r="Y49" s="1" t="s">
        <v>4</v>
      </c>
      <c r="Z49" s="1">
        <f t="shared" si="10"/>
        <v>0</v>
      </c>
      <c r="AA49" s="11" t="s">
        <v>3</v>
      </c>
    </row>
    <row r="50" spans="1:27" s="30" customFormat="1" ht="16.899999999999999" customHeight="1" x14ac:dyDescent="0.2">
      <c r="A50" s="24">
        <v>4601</v>
      </c>
      <c r="B50" s="25" t="s">
        <v>1</v>
      </c>
      <c r="C50" s="26">
        <v>4700</v>
      </c>
      <c r="D50" s="24">
        <v>2245</v>
      </c>
      <c r="E50" s="27" t="s">
        <v>2</v>
      </c>
      <c r="F50" s="27">
        <f t="shared" si="19"/>
        <v>1123</v>
      </c>
      <c r="G50" s="27" t="s">
        <v>4</v>
      </c>
      <c r="H50" s="27">
        <f t="shared" si="20"/>
        <v>1122</v>
      </c>
      <c r="I50" s="28" t="s">
        <v>3</v>
      </c>
      <c r="J50" s="29">
        <v>1684</v>
      </c>
      <c r="K50" s="27" t="s">
        <v>2</v>
      </c>
      <c r="L50" s="27">
        <f t="shared" si="16"/>
        <v>842</v>
      </c>
      <c r="M50" s="27" t="s">
        <v>4</v>
      </c>
      <c r="N50" s="27">
        <f t="shared" si="17"/>
        <v>842</v>
      </c>
      <c r="O50" s="28" t="s">
        <v>3</v>
      </c>
      <c r="P50" s="29">
        <f t="shared" si="18"/>
        <v>1123</v>
      </c>
      <c r="Q50" s="27" t="s">
        <v>2</v>
      </c>
      <c r="R50" s="27">
        <f t="shared" ref="R50" si="21">ROUNDUP(P50/2,0)</f>
        <v>562</v>
      </c>
      <c r="S50" s="27" t="s">
        <v>4</v>
      </c>
      <c r="T50" s="27">
        <f t="shared" ref="T50" si="22">ROUNDDOWN(P50/2,0)</f>
        <v>561</v>
      </c>
      <c r="U50" s="28" t="s">
        <v>3</v>
      </c>
      <c r="V50" s="29">
        <v>0</v>
      </c>
      <c r="W50" s="27" t="s">
        <v>2</v>
      </c>
      <c r="X50" s="27">
        <f t="shared" si="9"/>
        <v>0</v>
      </c>
      <c r="Y50" s="27" t="s">
        <v>4</v>
      </c>
      <c r="Z50" s="27">
        <f t="shared" si="10"/>
        <v>0</v>
      </c>
      <c r="AA50" s="28" t="s">
        <v>3</v>
      </c>
    </row>
    <row r="51" spans="1:27" ht="16.899999999999999" customHeight="1" x14ac:dyDescent="0.2">
      <c r="A51" s="9">
        <v>4701</v>
      </c>
      <c r="B51" s="10" t="s">
        <v>1</v>
      </c>
      <c r="C51" s="19">
        <v>4800</v>
      </c>
      <c r="D51" s="9">
        <v>2145</v>
      </c>
      <c r="E51" s="1" t="s">
        <v>2</v>
      </c>
      <c r="F51" s="1">
        <f t="shared" si="19"/>
        <v>1073</v>
      </c>
      <c r="G51" s="1" t="s">
        <v>4</v>
      </c>
      <c r="H51" s="1">
        <f t="shared" si="20"/>
        <v>1072</v>
      </c>
      <c r="I51" s="11" t="s">
        <v>3</v>
      </c>
      <c r="J51" s="21">
        <v>1609</v>
      </c>
      <c r="K51" s="1" t="s">
        <v>2</v>
      </c>
      <c r="L51" s="1">
        <f t="shared" si="16"/>
        <v>805</v>
      </c>
      <c r="M51" s="1" t="s">
        <v>4</v>
      </c>
      <c r="N51" s="1">
        <f t="shared" si="17"/>
        <v>804</v>
      </c>
      <c r="O51" s="11" t="s">
        <v>3</v>
      </c>
      <c r="P51" s="21">
        <f t="shared" si="18"/>
        <v>1073</v>
      </c>
      <c r="Q51" s="1" t="s">
        <v>2</v>
      </c>
      <c r="R51" s="1">
        <f t="shared" ref="R51" si="23">ROUNDUP(P51/2,0)</f>
        <v>537</v>
      </c>
      <c r="S51" s="1" t="s">
        <v>4</v>
      </c>
      <c r="T51" s="1">
        <f t="shared" ref="T51" si="24">ROUNDDOWN(P51/2,0)</f>
        <v>536</v>
      </c>
      <c r="U51" s="11" t="s">
        <v>3</v>
      </c>
      <c r="V51" s="21">
        <v>0</v>
      </c>
      <c r="W51" s="1" t="s">
        <v>2</v>
      </c>
      <c r="X51" s="1">
        <f t="shared" si="9"/>
        <v>0</v>
      </c>
      <c r="Y51" s="1" t="s">
        <v>4</v>
      </c>
      <c r="Z51" s="1">
        <f t="shared" si="10"/>
        <v>0</v>
      </c>
      <c r="AA51" s="11" t="s">
        <v>3</v>
      </c>
    </row>
    <row r="52" spans="1:27" s="30" customFormat="1" ht="16.899999999999999" customHeight="1" x14ac:dyDescent="0.2">
      <c r="A52" s="24">
        <v>4801</v>
      </c>
      <c r="B52" s="25" t="s">
        <v>1</v>
      </c>
      <c r="C52" s="26">
        <v>4900</v>
      </c>
      <c r="D52" s="24">
        <v>2045</v>
      </c>
      <c r="E52" s="27" t="s">
        <v>2</v>
      </c>
      <c r="F52" s="27">
        <f t="shared" ref="F52:F55" si="25">ROUNDUP(D52/2,0)</f>
        <v>1023</v>
      </c>
      <c r="G52" s="27" t="s">
        <v>4</v>
      </c>
      <c r="H52" s="27">
        <f t="shared" ref="H52:H55" si="26">ROUNDDOWN(D52/2,0)</f>
        <v>1022</v>
      </c>
      <c r="I52" s="28" t="s">
        <v>3</v>
      </c>
      <c r="J52" s="29">
        <v>1534</v>
      </c>
      <c r="K52" s="27" t="s">
        <v>2</v>
      </c>
      <c r="L52" s="27">
        <f t="shared" si="16"/>
        <v>767</v>
      </c>
      <c r="M52" s="27" t="s">
        <v>4</v>
      </c>
      <c r="N52" s="27">
        <f t="shared" si="17"/>
        <v>767</v>
      </c>
      <c r="O52" s="28" t="s">
        <v>3</v>
      </c>
      <c r="P52" s="29">
        <f t="shared" si="18"/>
        <v>1023</v>
      </c>
      <c r="Q52" s="27" t="s">
        <v>2</v>
      </c>
      <c r="R52" s="27">
        <f t="shared" ref="R52:R53" si="27">ROUNDUP(P52/2,0)</f>
        <v>512</v>
      </c>
      <c r="S52" s="27" t="s">
        <v>4</v>
      </c>
      <c r="T52" s="27">
        <f t="shared" ref="T52:T53" si="28">ROUNDDOWN(P52/2,0)</f>
        <v>511</v>
      </c>
      <c r="U52" s="28" t="s">
        <v>3</v>
      </c>
      <c r="V52" s="29">
        <v>0</v>
      </c>
      <c r="W52" s="27" t="s">
        <v>2</v>
      </c>
      <c r="X52" s="27">
        <f t="shared" si="9"/>
        <v>0</v>
      </c>
      <c r="Y52" s="27" t="s">
        <v>4</v>
      </c>
      <c r="Z52" s="27">
        <f t="shared" si="10"/>
        <v>0</v>
      </c>
      <c r="AA52" s="28" t="s">
        <v>3</v>
      </c>
    </row>
    <row r="53" spans="1:27" ht="16.899999999999999" customHeight="1" x14ac:dyDescent="0.2">
      <c r="A53" s="9">
        <v>4901</v>
      </c>
      <c r="B53" s="10" t="s">
        <v>1</v>
      </c>
      <c r="C53" s="19">
        <v>5000</v>
      </c>
      <c r="D53" s="9">
        <v>1945</v>
      </c>
      <c r="E53" s="1" t="s">
        <v>2</v>
      </c>
      <c r="F53" s="1">
        <f t="shared" si="25"/>
        <v>973</v>
      </c>
      <c r="G53" s="1" t="s">
        <v>4</v>
      </c>
      <c r="H53" s="1">
        <f t="shared" si="26"/>
        <v>972</v>
      </c>
      <c r="I53" s="11" t="s">
        <v>3</v>
      </c>
      <c r="J53" s="21">
        <v>1459</v>
      </c>
      <c r="K53" s="1" t="s">
        <v>2</v>
      </c>
      <c r="L53" s="1">
        <f t="shared" si="16"/>
        <v>730</v>
      </c>
      <c r="M53" s="1" t="s">
        <v>4</v>
      </c>
      <c r="N53" s="1">
        <f t="shared" si="17"/>
        <v>729</v>
      </c>
      <c r="O53" s="11" t="s">
        <v>3</v>
      </c>
      <c r="P53" s="21">
        <f t="shared" si="18"/>
        <v>973</v>
      </c>
      <c r="Q53" s="1" t="s">
        <v>2</v>
      </c>
      <c r="R53" s="1">
        <f t="shared" si="27"/>
        <v>487</v>
      </c>
      <c r="S53" s="1" t="s">
        <v>4</v>
      </c>
      <c r="T53" s="1">
        <f t="shared" si="28"/>
        <v>486</v>
      </c>
      <c r="U53" s="11" t="s">
        <v>3</v>
      </c>
      <c r="V53" s="21">
        <v>0</v>
      </c>
      <c r="W53" s="1" t="s">
        <v>2</v>
      </c>
      <c r="X53" s="1">
        <f t="shared" si="9"/>
        <v>0</v>
      </c>
      <c r="Y53" s="1" t="s">
        <v>4</v>
      </c>
      <c r="Z53" s="1">
        <f t="shared" si="10"/>
        <v>0</v>
      </c>
      <c r="AA53" s="11" t="s">
        <v>3</v>
      </c>
    </row>
    <row r="54" spans="1:27" s="30" customFormat="1" ht="16.899999999999999" customHeight="1" x14ac:dyDescent="0.2">
      <c r="A54" s="24">
        <v>5001</v>
      </c>
      <c r="B54" s="25" t="s">
        <v>1</v>
      </c>
      <c r="C54" s="26">
        <v>5100</v>
      </c>
      <c r="D54" s="24">
        <v>1845</v>
      </c>
      <c r="E54" s="27" t="s">
        <v>2</v>
      </c>
      <c r="F54" s="27">
        <f t="shared" si="25"/>
        <v>923</v>
      </c>
      <c r="G54" s="27" t="s">
        <v>4</v>
      </c>
      <c r="H54" s="27">
        <f t="shared" si="26"/>
        <v>922</v>
      </c>
      <c r="I54" s="28" t="s">
        <v>3</v>
      </c>
      <c r="J54" s="29">
        <v>1384</v>
      </c>
      <c r="K54" s="27" t="s">
        <v>2</v>
      </c>
      <c r="L54" s="27">
        <f t="shared" si="16"/>
        <v>692</v>
      </c>
      <c r="M54" s="27" t="s">
        <v>4</v>
      </c>
      <c r="N54" s="27">
        <f t="shared" si="17"/>
        <v>692</v>
      </c>
      <c r="O54" s="28" t="s">
        <v>3</v>
      </c>
      <c r="P54" s="29">
        <f t="shared" si="18"/>
        <v>923</v>
      </c>
      <c r="Q54" s="27" t="s">
        <v>2</v>
      </c>
      <c r="R54" s="27">
        <f t="shared" ref="R54:R55" si="29">ROUNDUP(P54/2,0)</f>
        <v>462</v>
      </c>
      <c r="S54" s="27" t="s">
        <v>4</v>
      </c>
      <c r="T54" s="27">
        <f t="shared" ref="T54:T55" si="30">ROUNDDOWN(P54/2,0)</f>
        <v>461</v>
      </c>
      <c r="U54" s="28" t="s">
        <v>3</v>
      </c>
      <c r="V54" s="29">
        <v>0</v>
      </c>
      <c r="W54" s="27" t="s">
        <v>2</v>
      </c>
      <c r="X54" s="27">
        <f t="shared" si="9"/>
        <v>0</v>
      </c>
      <c r="Y54" s="27" t="s">
        <v>4</v>
      </c>
      <c r="Z54" s="27">
        <f t="shared" si="10"/>
        <v>0</v>
      </c>
      <c r="AA54" s="28" t="s">
        <v>3</v>
      </c>
    </row>
    <row r="55" spans="1:27" ht="16.899999999999999" customHeight="1" x14ac:dyDescent="0.2">
      <c r="A55" s="9">
        <v>5101</v>
      </c>
      <c r="B55" s="10" t="s">
        <v>1</v>
      </c>
      <c r="C55" s="19">
        <v>5200</v>
      </c>
      <c r="D55" s="9">
        <v>1745</v>
      </c>
      <c r="E55" s="1" t="s">
        <v>2</v>
      </c>
      <c r="F55" s="1">
        <f t="shared" si="25"/>
        <v>873</v>
      </c>
      <c r="G55" s="1" t="s">
        <v>4</v>
      </c>
      <c r="H55" s="1">
        <f t="shared" si="26"/>
        <v>872</v>
      </c>
      <c r="I55" s="11" t="s">
        <v>3</v>
      </c>
      <c r="J55" s="21">
        <v>1309</v>
      </c>
      <c r="K55" s="1" t="s">
        <v>2</v>
      </c>
      <c r="L55" s="1">
        <f t="shared" si="16"/>
        <v>655</v>
      </c>
      <c r="M55" s="1" t="s">
        <v>4</v>
      </c>
      <c r="N55" s="1">
        <f t="shared" si="17"/>
        <v>654</v>
      </c>
      <c r="O55" s="11" t="s">
        <v>3</v>
      </c>
      <c r="P55" s="21">
        <v>873</v>
      </c>
      <c r="Q55" s="1" t="s">
        <v>2</v>
      </c>
      <c r="R55" s="1">
        <f t="shared" si="29"/>
        <v>437</v>
      </c>
      <c r="S55" s="1" t="s">
        <v>4</v>
      </c>
      <c r="T55" s="1">
        <f t="shared" si="30"/>
        <v>436</v>
      </c>
      <c r="U55" s="11" t="s">
        <v>3</v>
      </c>
      <c r="V55" s="21">
        <v>0</v>
      </c>
      <c r="W55" s="1" t="s">
        <v>2</v>
      </c>
      <c r="X55" s="1">
        <f t="shared" si="9"/>
        <v>0</v>
      </c>
      <c r="Y55" s="1" t="s">
        <v>4</v>
      </c>
      <c r="Z55" s="1">
        <f t="shared" si="10"/>
        <v>0</v>
      </c>
      <c r="AA55" s="11" t="s">
        <v>3</v>
      </c>
    </row>
    <row r="56" spans="1:27" s="30" customFormat="1" ht="16.899999999999999" customHeight="1" x14ac:dyDescent="0.2">
      <c r="A56" s="24">
        <v>5201</v>
      </c>
      <c r="B56" s="25" t="s">
        <v>1</v>
      </c>
      <c r="C56" s="26">
        <v>5300</v>
      </c>
      <c r="D56" s="24">
        <v>1645</v>
      </c>
      <c r="E56" s="27" t="s">
        <v>2</v>
      </c>
      <c r="F56" s="27">
        <f t="shared" ref="F56:F59" si="31">ROUNDUP(D56/2,0)</f>
        <v>823</v>
      </c>
      <c r="G56" s="27" t="s">
        <v>4</v>
      </c>
      <c r="H56" s="27">
        <f t="shared" ref="H56:H59" si="32">ROUNDDOWN(D56/2,0)</f>
        <v>822</v>
      </c>
      <c r="I56" s="28" t="s">
        <v>3</v>
      </c>
      <c r="J56" s="29">
        <v>1234</v>
      </c>
      <c r="K56" s="27" t="s">
        <v>2</v>
      </c>
      <c r="L56" s="27">
        <f t="shared" si="16"/>
        <v>617</v>
      </c>
      <c r="M56" s="27" t="s">
        <v>4</v>
      </c>
      <c r="N56" s="27">
        <f t="shared" si="17"/>
        <v>617</v>
      </c>
      <c r="O56" s="28" t="s">
        <v>3</v>
      </c>
      <c r="P56" s="29">
        <v>823</v>
      </c>
      <c r="Q56" s="27" t="s">
        <v>2</v>
      </c>
      <c r="R56" s="27">
        <f t="shared" ref="R56:R63" si="33">ROUNDUP(P56/2,0)</f>
        <v>412</v>
      </c>
      <c r="S56" s="27" t="s">
        <v>4</v>
      </c>
      <c r="T56" s="27">
        <f t="shared" ref="T56:T63" si="34">ROUNDDOWN(P56/2,0)</f>
        <v>411</v>
      </c>
      <c r="U56" s="28" t="s">
        <v>3</v>
      </c>
      <c r="V56" s="29">
        <v>0</v>
      </c>
      <c r="W56" s="27" t="s">
        <v>2</v>
      </c>
      <c r="X56" s="27">
        <f t="shared" si="9"/>
        <v>0</v>
      </c>
      <c r="Y56" s="27" t="s">
        <v>4</v>
      </c>
      <c r="Z56" s="27">
        <f t="shared" si="10"/>
        <v>0</v>
      </c>
      <c r="AA56" s="28" t="s">
        <v>3</v>
      </c>
    </row>
    <row r="57" spans="1:27" ht="16.899999999999999" customHeight="1" x14ac:dyDescent="0.2">
      <c r="A57" s="9">
        <v>5301</v>
      </c>
      <c r="B57" s="10" t="s">
        <v>1</v>
      </c>
      <c r="C57" s="19">
        <v>5400</v>
      </c>
      <c r="D57" s="9">
        <v>1545</v>
      </c>
      <c r="E57" s="1" t="s">
        <v>2</v>
      </c>
      <c r="F57" s="1">
        <f t="shared" si="31"/>
        <v>773</v>
      </c>
      <c r="G57" s="1" t="s">
        <v>4</v>
      </c>
      <c r="H57" s="1">
        <f t="shared" si="32"/>
        <v>772</v>
      </c>
      <c r="I57" s="11" t="s">
        <v>3</v>
      </c>
      <c r="J57" s="21">
        <v>1159</v>
      </c>
      <c r="K57" s="1" t="s">
        <v>2</v>
      </c>
      <c r="L57" s="1">
        <f t="shared" si="16"/>
        <v>580</v>
      </c>
      <c r="M57" s="1" t="s">
        <v>4</v>
      </c>
      <c r="N57" s="1">
        <f t="shared" si="17"/>
        <v>579</v>
      </c>
      <c r="O57" s="11" t="s">
        <v>3</v>
      </c>
      <c r="P57" s="21">
        <v>773</v>
      </c>
      <c r="Q57" s="1" t="s">
        <v>2</v>
      </c>
      <c r="R57" s="1">
        <f t="shared" si="33"/>
        <v>387</v>
      </c>
      <c r="S57" s="1" t="s">
        <v>4</v>
      </c>
      <c r="T57" s="1">
        <f t="shared" si="34"/>
        <v>386</v>
      </c>
      <c r="U57" s="11" t="s">
        <v>3</v>
      </c>
      <c r="V57" s="21">
        <v>0</v>
      </c>
      <c r="W57" s="1" t="s">
        <v>2</v>
      </c>
      <c r="X57" s="1">
        <f t="shared" si="9"/>
        <v>0</v>
      </c>
      <c r="Y57" s="1" t="s">
        <v>4</v>
      </c>
      <c r="Z57" s="1">
        <f t="shared" si="10"/>
        <v>0</v>
      </c>
      <c r="AA57" s="11" t="s">
        <v>3</v>
      </c>
    </row>
    <row r="58" spans="1:27" s="30" customFormat="1" ht="16.899999999999999" customHeight="1" x14ac:dyDescent="0.2">
      <c r="A58" s="24">
        <v>5401</v>
      </c>
      <c r="B58" s="25" t="s">
        <v>1</v>
      </c>
      <c r="C58" s="26">
        <v>5500</v>
      </c>
      <c r="D58" s="24">
        <v>1445</v>
      </c>
      <c r="E58" s="27" t="s">
        <v>2</v>
      </c>
      <c r="F58" s="27">
        <f t="shared" si="31"/>
        <v>723</v>
      </c>
      <c r="G58" s="27" t="s">
        <v>4</v>
      </c>
      <c r="H58" s="27">
        <f t="shared" si="32"/>
        <v>722</v>
      </c>
      <c r="I58" s="28" t="s">
        <v>3</v>
      </c>
      <c r="J58" s="29">
        <v>1084</v>
      </c>
      <c r="K58" s="27" t="s">
        <v>2</v>
      </c>
      <c r="L58" s="27">
        <f t="shared" si="16"/>
        <v>542</v>
      </c>
      <c r="M58" s="27" t="s">
        <v>4</v>
      </c>
      <c r="N58" s="27">
        <f t="shared" si="17"/>
        <v>542</v>
      </c>
      <c r="O58" s="28" t="s">
        <v>3</v>
      </c>
      <c r="P58" s="29">
        <v>723</v>
      </c>
      <c r="Q58" s="27" t="s">
        <v>2</v>
      </c>
      <c r="R58" s="27">
        <f t="shared" si="33"/>
        <v>362</v>
      </c>
      <c r="S58" s="27" t="s">
        <v>4</v>
      </c>
      <c r="T58" s="27">
        <f t="shared" si="34"/>
        <v>361</v>
      </c>
      <c r="U58" s="28" t="s">
        <v>3</v>
      </c>
      <c r="V58" s="29">
        <v>0</v>
      </c>
      <c r="W58" s="27" t="s">
        <v>2</v>
      </c>
      <c r="X58" s="27">
        <f t="shared" si="9"/>
        <v>0</v>
      </c>
      <c r="Y58" s="27" t="s">
        <v>4</v>
      </c>
      <c r="Z58" s="27">
        <f t="shared" si="10"/>
        <v>0</v>
      </c>
      <c r="AA58" s="28" t="s">
        <v>3</v>
      </c>
    </row>
    <row r="59" spans="1:27" ht="16.899999999999999" customHeight="1" x14ac:dyDescent="0.2">
      <c r="A59" s="9">
        <v>5501</v>
      </c>
      <c r="B59" s="10" t="s">
        <v>1</v>
      </c>
      <c r="C59" s="19">
        <v>5600</v>
      </c>
      <c r="D59" s="9">
        <v>1345</v>
      </c>
      <c r="E59" s="1" t="s">
        <v>2</v>
      </c>
      <c r="F59" s="1">
        <f t="shared" si="31"/>
        <v>673</v>
      </c>
      <c r="G59" s="1" t="s">
        <v>4</v>
      </c>
      <c r="H59" s="1">
        <f t="shared" si="32"/>
        <v>672</v>
      </c>
      <c r="I59" s="11" t="s">
        <v>3</v>
      </c>
      <c r="J59" s="21">
        <v>1009</v>
      </c>
      <c r="K59" s="1" t="s">
        <v>2</v>
      </c>
      <c r="L59" s="1">
        <f t="shared" si="16"/>
        <v>505</v>
      </c>
      <c r="M59" s="1" t="s">
        <v>4</v>
      </c>
      <c r="N59" s="1">
        <f t="shared" si="17"/>
        <v>504</v>
      </c>
      <c r="O59" s="11" t="s">
        <v>3</v>
      </c>
      <c r="P59" s="21">
        <v>0</v>
      </c>
      <c r="Q59" s="1" t="s">
        <v>2</v>
      </c>
      <c r="R59" s="1">
        <f t="shared" si="33"/>
        <v>0</v>
      </c>
      <c r="S59" s="1" t="s">
        <v>4</v>
      </c>
      <c r="T59" s="1">
        <f t="shared" si="34"/>
        <v>0</v>
      </c>
      <c r="U59" s="11" t="s">
        <v>3</v>
      </c>
      <c r="V59" s="21">
        <v>0</v>
      </c>
      <c r="W59" s="1" t="s">
        <v>2</v>
      </c>
      <c r="X59" s="1">
        <f t="shared" si="9"/>
        <v>0</v>
      </c>
      <c r="Y59" s="1" t="s">
        <v>4</v>
      </c>
      <c r="Z59" s="1">
        <f t="shared" si="10"/>
        <v>0</v>
      </c>
      <c r="AA59" s="11" t="s">
        <v>3</v>
      </c>
    </row>
    <row r="60" spans="1:27" s="30" customFormat="1" ht="16.899999999999999" customHeight="1" x14ac:dyDescent="0.2">
      <c r="A60" s="24">
        <v>5601</v>
      </c>
      <c r="B60" s="25" t="s">
        <v>1</v>
      </c>
      <c r="C60" s="26">
        <v>5700</v>
      </c>
      <c r="D60" s="24">
        <v>1245</v>
      </c>
      <c r="E60" s="27" t="s">
        <v>2</v>
      </c>
      <c r="F60" s="27">
        <f t="shared" ref="F60:F61" si="35">ROUNDUP(D60/2,0)</f>
        <v>623</v>
      </c>
      <c r="G60" s="27" t="s">
        <v>4</v>
      </c>
      <c r="H60" s="27">
        <f t="shared" ref="H60:H61" si="36">ROUNDDOWN(D60/2,0)</f>
        <v>622</v>
      </c>
      <c r="I60" s="28" t="s">
        <v>3</v>
      </c>
      <c r="J60" s="29">
        <v>934</v>
      </c>
      <c r="K60" s="27" t="s">
        <v>2</v>
      </c>
      <c r="L60" s="27">
        <f t="shared" ref="L60:L61" si="37">ROUNDUP(J60/2,0)</f>
        <v>467</v>
      </c>
      <c r="M60" s="27" t="s">
        <v>4</v>
      </c>
      <c r="N60" s="27">
        <f t="shared" ref="N60:N61" si="38">ROUNDDOWN(J60/2,0)</f>
        <v>467</v>
      </c>
      <c r="O60" s="28" t="s">
        <v>3</v>
      </c>
      <c r="P60" s="29">
        <v>0</v>
      </c>
      <c r="Q60" s="27" t="s">
        <v>2</v>
      </c>
      <c r="R60" s="27">
        <f t="shared" si="33"/>
        <v>0</v>
      </c>
      <c r="S60" s="27" t="s">
        <v>4</v>
      </c>
      <c r="T60" s="27">
        <f t="shared" si="34"/>
        <v>0</v>
      </c>
      <c r="U60" s="28" t="s">
        <v>3</v>
      </c>
      <c r="V60" s="29">
        <v>0</v>
      </c>
      <c r="W60" s="27" t="s">
        <v>2</v>
      </c>
      <c r="X60" s="27">
        <f t="shared" ref="X60:X61" si="39">ROUNDUP(V60/2,0)</f>
        <v>0</v>
      </c>
      <c r="Y60" s="27" t="s">
        <v>4</v>
      </c>
      <c r="Z60" s="27">
        <f t="shared" ref="Z60:Z61" si="40">ROUNDDOWN(V60/2,0)</f>
        <v>0</v>
      </c>
      <c r="AA60" s="28" t="s">
        <v>3</v>
      </c>
    </row>
    <row r="61" spans="1:27" ht="16.899999999999999" customHeight="1" x14ac:dyDescent="0.2">
      <c r="A61" s="9">
        <v>5701</v>
      </c>
      <c r="B61" s="10" t="s">
        <v>1</v>
      </c>
      <c r="C61" s="19">
        <v>5800</v>
      </c>
      <c r="D61" s="9">
        <v>1145</v>
      </c>
      <c r="E61" s="1" t="s">
        <v>2</v>
      </c>
      <c r="F61" s="1">
        <f t="shared" si="35"/>
        <v>573</v>
      </c>
      <c r="G61" s="1" t="s">
        <v>4</v>
      </c>
      <c r="H61" s="1">
        <f t="shared" si="36"/>
        <v>572</v>
      </c>
      <c r="I61" s="11" t="s">
        <v>3</v>
      </c>
      <c r="J61" s="21">
        <v>859</v>
      </c>
      <c r="K61" s="1" t="s">
        <v>2</v>
      </c>
      <c r="L61" s="1">
        <f t="shared" si="37"/>
        <v>430</v>
      </c>
      <c r="M61" s="1" t="s">
        <v>4</v>
      </c>
      <c r="N61" s="1">
        <f t="shared" si="38"/>
        <v>429</v>
      </c>
      <c r="O61" s="11" t="s">
        <v>3</v>
      </c>
      <c r="P61" s="21">
        <v>0</v>
      </c>
      <c r="Q61" s="1" t="s">
        <v>2</v>
      </c>
      <c r="R61" s="1">
        <f t="shared" si="33"/>
        <v>0</v>
      </c>
      <c r="S61" s="1" t="s">
        <v>4</v>
      </c>
      <c r="T61" s="1">
        <f t="shared" si="34"/>
        <v>0</v>
      </c>
      <c r="U61" s="11" t="s">
        <v>3</v>
      </c>
      <c r="V61" s="21">
        <v>0</v>
      </c>
      <c r="W61" s="1" t="s">
        <v>2</v>
      </c>
      <c r="X61" s="1">
        <f t="shared" si="39"/>
        <v>0</v>
      </c>
      <c r="Y61" s="1" t="s">
        <v>4</v>
      </c>
      <c r="Z61" s="1">
        <f t="shared" si="40"/>
        <v>0</v>
      </c>
      <c r="AA61" s="11" t="s">
        <v>3</v>
      </c>
    </row>
    <row r="62" spans="1:27" s="23" customFormat="1" ht="16.899999999999999" customHeight="1" x14ac:dyDescent="0.2">
      <c r="A62" s="24">
        <v>5801</v>
      </c>
      <c r="B62" s="25" t="s">
        <v>1</v>
      </c>
      <c r="C62" s="26">
        <v>5900</v>
      </c>
      <c r="D62" s="24">
        <v>1045</v>
      </c>
      <c r="E62" s="27" t="s">
        <v>2</v>
      </c>
      <c r="F62" s="27">
        <f t="shared" ref="F62:F63" si="41">ROUNDUP(D62/2,0)</f>
        <v>523</v>
      </c>
      <c r="G62" s="27" t="s">
        <v>4</v>
      </c>
      <c r="H62" s="27">
        <f t="shared" ref="H62:H63" si="42">ROUNDDOWN(D62/2,0)</f>
        <v>522</v>
      </c>
      <c r="I62" s="28"/>
      <c r="J62" s="29">
        <v>784</v>
      </c>
      <c r="K62" s="27" t="s">
        <v>2</v>
      </c>
      <c r="L62" s="27">
        <f t="shared" si="16"/>
        <v>392</v>
      </c>
      <c r="M62" s="27" t="s">
        <v>4</v>
      </c>
      <c r="N62" s="27">
        <f t="shared" si="17"/>
        <v>392</v>
      </c>
      <c r="O62" s="28" t="s">
        <v>3</v>
      </c>
      <c r="P62" s="29">
        <v>0</v>
      </c>
      <c r="Q62" s="27" t="s">
        <v>2</v>
      </c>
      <c r="R62" s="27">
        <f t="shared" si="33"/>
        <v>0</v>
      </c>
      <c r="S62" s="27" t="s">
        <v>4</v>
      </c>
      <c r="T62" s="27">
        <f t="shared" si="34"/>
        <v>0</v>
      </c>
      <c r="U62" s="28" t="s">
        <v>3</v>
      </c>
      <c r="V62" s="29">
        <v>0</v>
      </c>
      <c r="W62" s="27" t="s">
        <v>2</v>
      </c>
      <c r="X62" s="27">
        <f t="shared" si="9"/>
        <v>0</v>
      </c>
      <c r="Y62" s="27" t="s">
        <v>4</v>
      </c>
      <c r="Z62" s="27">
        <f t="shared" si="10"/>
        <v>0</v>
      </c>
      <c r="AA62" s="28" t="s">
        <v>3</v>
      </c>
    </row>
    <row r="63" spans="1:27" s="2" customFormat="1" ht="16.899999999999999" customHeight="1" x14ac:dyDescent="0.2">
      <c r="A63" s="9">
        <v>5901</v>
      </c>
      <c r="B63" s="10" t="s">
        <v>1</v>
      </c>
      <c r="C63" s="19">
        <v>6000</v>
      </c>
      <c r="D63" s="9">
        <v>945</v>
      </c>
      <c r="E63" s="1"/>
      <c r="F63" s="1">
        <f t="shared" si="41"/>
        <v>473</v>
      </c>
      <c r="G63" s="1" t="s">
        <v>4</v>
      </c>
      <c r="H63" s="1">
        <f t="shared" si="42"/>
        <v>472</v>
      </c>
      <c r="I63" s="11"/>
      <c r="J63" s="21">
        <v>709</v>
      </c>
      <c r="K63" s="1" t="s">
        <v>2</v>
      </c>
      <c r="L63" s="1">
        <f t="shared" ref="L63" si="43">ROUNDUP(J63/2,0)</f>
        <v>355</v>
      </c>
      <c r="M63" s="1" t="s">
        <v>4</v>
      </c>
      <c r="N63" s="1">
        <f t="shared" ref="N63" si="44">ROUNDDOWN(J63/2,0)</f>
        <v>354</v>
      </c>
      <c r="O63" s="11" t="s">
        <v>3</v>
      </c>
      <c r="P63" s="21">
        <v>0</v>
      </c>
      <c r="Q63" s="1" t="s">
        <v>2</v>
      </c>
      <c r="R63" s="1">
        <f t="shared" si="33"/>
        <v>0</v>
      </c>
      <c r="S63" s="1" t="s">
        <v>4</v>
      </c>
      <c r="T63" s="1">
        <f t="shared" si="34"/>
        <v>0</v>
      </c>
      <c r="U63" s="11" t="s">
        <v>3</v>
      </c>
      <c r="V63" s="21">
        <v>0</v>
      </c>
      <c r="W63" s="1" t="s">
        <v>2</v>
      </c>
      <c r="X63" s="1">
        <f t="shared" ref="X63" si="45">ROUNDUP(V63/2,0)</f>
        <v>0</v>
      </c>
      <c r="Y63" s="1" t="s">
        <v>4</v>
      </c>
      <c r="Z63" s="1">
        <f t="shared" ref="Z63" si="46">ROUNDDOWN(V63/2,0)</f>
        <v>0</v>
      </c>
      <c r="AA63" s="11" t="s">
        <v>3</v>
      </c>
    </row>
    <row r="64" spans="1:27" s="23" customFormat="1" ht="16.899999999999999" customHeight="1" x14ac:dyDescent="0.2">
      <c r="A64" s="24">
        <v>6001</v>
      </c>
      <c r="B64" s="25" t="s">
        <v>1</v>
      </c>
      <c r="C64" s="26">
        <v>6100</v>
      </c>
      <c r="D64" s="24">
        <v>845</v>
      </c>
      <c r="E64" s="27"/>
      <c r="F64" s="27">
        <f t="shared" ref="F64" si="47">ROUNDUP(D64/2,0)</f>
        <v>423</v>
      </c>
      <c r="G64" s="27" t="s">
        <v>4</v>
      </c>
      <c r="H64" s="27">
        <f t="shared" ref="H64" si="48">ROUNDDOWN(D64/2,0)</f>
        <v>422</v>
      </c>
      <c r="I64" s="28"/>
      <c r="J64" s="29">
        <v>0</v>
      </c>
      <c r="K64" s="27" t="s">
        <v>2</v>
      </c>
      <c r="L64" s="27">
        <f t="shared" ref="L64" si="49">ROUNDUP(J64/2,0)</f>
        <v>0</v>
      </c>
      <c r="M64" s="27" t="s">
        <v>4</v>
      </c>
      <c r="N64" s="27">
        <f t="shared" ref="N64" si="50">ROUNDDOWN(J64/2,0)</f>
        <v>0</v>
      </c>
      <c r="O64" s="28" t="s">
        <v>3</v>
      </c>
      <c r="P64" s="29">
        <v>0</v>
      </c>
      <c r="Q64" s="27" t="s">
        <v>2</v>
      </c>
      <c r="R64" s="27">
        <f t="shared" ref="R64" si="51">ROUNDUP(P64/2,0)</f>
        <v>0</v>
      </c>
      <c r="S64" s="27" t="s">
        <v>4</v>
      </c>
      <c r="T64" s="27">
        <f t="shared" ref="T64" si="52">ROUNDDOWN(P64/2,0)</f>
        <v>0</v>
      </c>
      <c r="U64" s="28" t="s">
        <v>3</v>
      </c>
      <c r="V64" s="29">
        <v>0</v>
      </c>
      <c r="W64" s="27" t="s">
        <v>2</v>
      </c>
      <c r="X64" s="27">
        <f t="shared" ref="X64" si="53">ROUNDUP(V64/2,0)</f>
        <v>0</v>
      </c>
      <c r="Y64" s="27" t="s">
        <v>4</v>
      </c>
      <c r="Z64" s="27">
        <f t="shared" ref="Z64" si="54">ROUNDDOWN(V64/2,0)</f>
        <v>0</v>
      </c>
      <c r="AA64" s="28" t="s">
        <v>3</v>
      </c>
    </row>
    <row r="65" spans="1:27" s="2" customFormat="1" ht="16.899999999999999" customHeight="1" x14ac:dyDescent="0.2">
      <c r="A65" s="9">
        <v>6101</v>
      </c>
      <c r="B65" s="10" t="s">
        <v>1</v>
      </c>
      <c r="C65" s="19">
        <v>6200</v>
      </c>
      <c r="D65" s="9">
        <v>745</v>
      </c>
      <c r="E65" s="1"/>
      <c r="F65" s="1">
        <f t="shared" ref="F65" si="55">ROUNDUP(D65/2,0)</f>
        <v>373</v>
      </c>
      <c r="G65" s="1" t="s">
        <v>4</v>
      </c>
      <c r="H65" s="1">
        <f t="shared" ref="H65" si="56">ROUNDDOWN(D65/2,0)</f>
        <v>372</v>
      </c>
      <c r="I65" s="11"/>
      <c r="J65" s="21">
        <v>0</v>
      </c>
      <c r="K65" s="1" t="s">
        <v>2</v>
      </c>
      <c r="L65" s="1">
        <f t="shared" ref="L65" si="57">ROUNDUP(J65/2,0)</f>
        <v>0</v>
      </c>
      <c r="M65" s="1" t="s">
        <v>4</v>
      </c>
      <c r="N65" s="1">
        <f t="shared" ref="N65" si="58">ROUNDDOWN(J65/2,0)</f>
        <v>0</v>
      </c>
      <c r="O65" s="11" t="s">
        <v>3</v>
      </c>
      <c r="P65" s="21">
        <v>0</v>
      </c>
      <c r="Q65" s="1" t="s">
        <v>2</v>
      </c>
      <c r="R65" s="1">
        <f t="shared" ref="R65" si="59">ROUNDUP(P65/2,0)</f>
        <v>0</v>
      </c>
      <c r="S65" s="1" t="s">
        <v>4</v>
      </c>
      <c r="T65" s="1">
        <f t="shared" ref="T65" si="60">ROUNDDOWN(P65/2,0)</f>
        <v>0</v>
      </c>
      <c r="U65" s="11" t="s">
        <v>3</v>
      </c>
      <c r="V65" s="21">
        <v>0</v>
      </c>
      <c r="W65" s="1" t="s">
        <v>2</v>
      </c>
      <c r="X65" s="1">
        <f t="shared" ref="X65" si="61">ROUNDUP(V65/2,0)</f>
        <v>0</v>
      </c>
      <c r="Y65" s="1" t="s">
        <v>4</v>
      </c>
      <c r="Z65" s="1">
        <f t="shared" ref="Z65" si="62">ROUNDDOWN(V65/2,0)</f>
        <v>0</v>
      </c>
      <c r="AA65" s="11" t="s">
        <v>3</v>
      </c>
    </row>
    <row r="66" spans="1:27" s="23" customFormat="1" ht="16.899999999999999" customHeight="1" x14ac:dyDescent="0.2">
      <c r="A66" s="24">
        <v>6201</v>
      </c>
      <c r="B66" s="25" t="s">
        <v>1</v>
      </c>
      <c r="C66" s="26">
        <v>6206</v>
      </c>
      <c r="D66" s="24">
        <v>692</v>
      </c>
      <c r="E66" s="27"/>
      <c r="F66" s="27">
        <f t="shared" ref="F66" si="63">ROUNDUP(D66/2,0)</f>
        <v>346</v>
      </c>
      <c r="G66" s="27" t="s">
        <v>4</v>
      </c>
      <c r="H66" s="27">
        <f t="shared" ref="H66" si="64">ROUNDDOWN(D66/2,0)</f>
        <v>346</v>
      </c>
      <c r="I66" s="28"/>
      <c r="J66" s="29">
        <v>0</v>
      </c>
      <c r="K66" s="27" t="s">
        <v>2</v>
      </c>
      <c r="L66" s="27">
        <f t="shared" ref="L66" si="65">ROUNDUP(J66/2,0)</f>
        <v>0</v>
      </c>
      <c r="M66" s="27" t="s">
        <v>4</v>
      </c>
      <c r="N66" s="27">
        <f t="shared" ref="N66" si="66">ROUNDDOWN(J66/2,0)</f>
        <v>0</v>
      </c>
      <c r="O66" s="28" t="s">
        <v>3</v>
      </c>
      <c r="P66" s="29">
        <v>0</v>
      </c>
      <c r="Q66" s="27" t="s">
        <v>2</v>
      </c>
      <c r="R66" s="27">
        <f t="shared" ref="R66" si="67">ROUNDUP(P66/2,0)</f>
        <v>0</v>
      </c>
      <c r="S66" s="27" t="s">
        <v>4</v>
      </c>
      <c r="T66" s="27">
        <f t="shared" ref="T66" si="68">ROUNDDOWN(P66/2,0)</f>
        <v>0</v>
      </c>
      <c r="U66" s="28" t="s">
        <v>3</v>
      </c>
      <c r="V66" s="29">
        <v>0</v>
      </c>
      <c r="W66" s="27" t="s">
        <v>2</v>
      </c>
      <c r="X66" s="27">
        <f t="shared" ref="X66" si="69">ROUNDUP(V66/2,0)</f>
        <v>0</v>
      </c>
      <c r="Y66" s="27" t="s">
        <v>4</v>
      </c>
      <c r="Z66" s="27">
        <f t="shared" ref="Z66" si="70">ROUNDDOWN(V66/2,0)</f>
        <v>0</v>
      </c>
      <c r="AA66" s="28" t="s">
        <v>3</v>
      </c>
    </row>
    <row r="67" spans="1:27" s="2" customFormat="1" ht="16.899999999999999" customHeight="1" thickBot="1" x14ac:dyDescent="0.25">
      <c r="A67" s="13">
        <v>6207</v>
      </c>
      <c r="B67" s="14" t="s">
        <v>1</v>
      </c>
      <c r="C67" s="20">
        <v>99999</v>
      </c>
      <c r="D67" s="13">
        <v>0</v>
      </c>
      <c r="E67" s="15"/>
      <c r="F67" s="15">
        <f t="shared" ref="F67" si="71">ROUNDUP(D67/2,0)</f>
        <v>0</v>
      </c>
      <c r="G67" s="15" t="s">
        <v>4</v>
      </c>
      <c r="H67" s="15">
        <f t="shared" ref="H67" si="72">ROUNDDOWN(D67/2,0)</f>
        <v>0</v>
      </c>
      <c r="I67" s="16"/>
      <c r="J67" s="22">
        <v>0</v>
      </c>
      <c r="K67" s="15" t="s">
        <v>2</v>
      </c>
      <c r="L67" s="15">
        <f t="shared" ref="L67" si="73">ROUNDUP(J67/2,0)</f>
        <v>0</v>
      </c>
      <c r="M67" s="15" t="s">
        <v>4</v>
      </c>
      <c r="N67" s="15">
        <f t="shared" ref="N67" si="74">ROUNDDOWN(J67/2,0)</f>
        <v>0</v>
      </c>
      <c r="O67" s="16" t="s">
        <v>3</v>
      </c>
      <c r="P67" s="22">
        <v>0</v>
      </c>
      <c r="Q67" s="15" t="s">
        <v>2</v>
      </c>
      <c r="R67" s="15">
        <f t="shared" ref="R67" si="75">ROUNDUP(P67/2,0)</f>
        <v>0</v>
      </c>
      <c r="S67" s="15" t="s">
        <v>4</v>
      </c>
      <c r="T67" s="15">
        <f t="shared" ref="T67" si="76">ROUNDDOWN(P67/2,0)</f>
        <v>0</v>
      </c>
      <c r="U67" s="16" t="s">
        <v>3</v>
      </c>
      <c r="V67" s="22">
        <v>0</v>
      </c>
      <c r="W67" s="15" t="s">
        <v>2</v>
      </c>
      <c r="X67" s="15">
        <f t="shared" ref="X67" si="77">ROUNDUP(V67/2,0)</f>
        <v>0</v>
      </c>
      <c r="Y67" s="15" t="s">
        <v>4</v>
      </c>
      <c r="Z67" s="15">
        <f t="shared" ref="Z67" si="78">ROUNDDOWN(V67/2,0)</f>
        <v>0</v>
      </c>
      <c r="AA67" s="16" t="s">
        <v>3</v>
      </c>
    </row>
  </sheetData>
  <mergeCells count="5">
    <mergeCell ref="V2:AA2"/>
    <mergeCell ref="A2:C2"/>
    <mergeCell ref="D2:I2"/>
    <mergeCell ref="J2:O2"/>
    <mergeCell ref="P2:U2"/>
  </mergeCells>
  <phoneticPr fontId="0" type="noConversion"/>
  <pageMargins left="1" right="0.48" top="0.25" bottom="0.25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efc chart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Kirsten Ullman</cp:lastModifiedBy>
  <cp:lastPrinted>2022-03-25T14:46:52Z</cp:lastPrinted>
  <dcterms:created xsi:type="dcterms:W3CDTF">2000-02-16T18:52:20Z</dcterms:created>
  <dcterms:modified xsi:type="dcterms:W3CDTF">2022-06-30T18:24:36Z</dcterms:modified>
</cp:coreProperties>
</file>